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F:\"/>
    </mc:Choice>
  </mc:AlternateContent>
  <bookViews>
    <workbookView xWindow="0" yWindow="0" windowWidth="20490" windowHeight="7770"/>
  </bookViews>
  <sheets>
    <sheet name="VERIFICACION TECNICA" sheetId="57"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#REF!</definedName>
    <definedName name="___PP1">#REF!</definedName>
    <definedName name="___PP10">#REF!</definedName>
    <definedName name="___PP11">#REF!</definedName>
    <definedName name="___PP12">#REF!</definedName>
    <definedName name="___PP13">#REF!</definedName>
    <definedName name="___PP14">#REF!</definedName>
    <definedName name="___PP2">#REF!</definedName>
    <definedName name="___PP3">#REF!</definedName>
    <definedName name="___PP4">#REF!</definedName>
    <definedName name="___PP5">#REF!</definedName>
    <definedName name="___PP6">#REF!</definedName>
    <definedName name="___PP7">#REF!</definedName>
    <definedName name="___PP8">#REF!</definedName>
    <definedName name="___PP9">#REF!</definedName>
    <definedName name="__PP1">#REF!</definedName>
    <definedName name="__PP10">#REF!</definedName>
    <definedName name="__PP11">#REF!</definedName>
    <definedName name="__PP12">#REF!</definedName>
    <definedName name="__PP13">#REF!</definedName>
    <definedName name="__PP14">#REF!</definedName>
    <definedName name="__PP2">#REF!</definedName>
    <definedName name="__PP3">#REF!</definedName>
    <definedName name="__PP4">#REF!</definedName>
    <definedName name="__PP5">#REF!</definedName>
    <definedName name="__PP6">#REF!</definedName>
    <definedName name="__PP7">#REF!</definedName>
    <definedName name="__PP8">#REF!</definedName>
    <definedName name="__PP9">#REF!</definedName>
    <definedName name="_MatMult_A" hidden="1">[1]PRESUP.!#REF!</definedName>
    <definedName name="_MatMult_AxB" hidden="1">[1]PRESUP.!#REF!</definedName>
    <definedName name="_MatMult_B" hidden="1">[1]PRESUP.!#REF!</definedName>
    <definedName name="_PP1">#REF!</definedName>
    <definedName name="_PP10">#REF!</definedName>
    <definedName name="_PP11">#REF!</definedName>
    <definedName name="_PP12">#REF!</definedName>
    <definedName name="_PP13">#REF!</definedName>
    <definedName name="_PP14">#REF!</definedName>
    <definedName name="_PP2">#REF!</definedName>
    <definedName name="_PP3">#REF!</definedName>
    <definedName name="_PP4">#REF!</definedName>
    <definedName name="_PP5">#REF!</definedName>
    <definedName name="_PP6">#REF!</definedName>
    <definedName name="_PP7">#REF!</definedName>
    <definedName name="_PP8">#REF!</definedName>
    <definedName name="_PP9">#REF!</definedName>
    <definedName name="A_impresión_IM">#REF!</definedName>
    <definedName name="aas">[2]Insumos!$A$4:$A$1772</definedName>
    <definedName name="ACERO_DE_REFUERZO_60000">'[3]Acero de 60.000psi'!$I$53</definedName>
    <definedName name="ACTA">'[4]ACTA 01 OBRA'!#REF!</definedName>
    <definedName name="ACTIVIDADES">#REF!</definedName>
    <definedName name="Adm">#REF!</definedName>
    <definedName name="ADMI">#REF!</definedName>
    <definedName name="aiu">#REF!</definedName>
    <definedName name="alam">#REF!</definedName>
    <definedName name="AMARRE">'[5]LISTA DE MATERIALES'!$D$11</definedName>
    <definedName name="ANTICIPO">#REF!</definedName>
    <definedName name="aplique">#REF!</definedName>
    <definedName name="_xlnm.Consolidate_Area">#N/A</definedName>
    <definedName name="_xlnm.Print_Area" localSheetId="0">'VERIFICACION TECNICA'!$A$1:$J$57</definedName>
    <definedName name="AUI">#REF!</definedName>
    <definedName name="AyudanteHR">[6]F.Prestacional!$E$10</definedName>
    <definedName name="b" hidden="1">[1]PRESUP.!#REF!</definedName>
    <definedName name="base">[7]BaseDatos!$A$2:$F$505</definedName>
    <definedName name="BASICOS">#REF!</definedName>
    <definedName name="BB" hidden="1">[1]PRESUP.!#REF!</definedName>
    <definedName name="BudgetTab">#REF!</definedName>
    <definedName name="BuiltIn_Print_Area">#REF!</definedName>
    <definedName name="BuiltIn_Print_Area___2">#REF!</definedName>
    <definedName name="BuiltIn_Print_Titles">#REF!</definedName>
    <definedName name="C_">#REF!</definedName>
    <definedName name="C_Apus">'[8]1_Preliminares'!$A$26</definedName>
    <definedName name="CAPITULO1">#REF!</definedName>
    <definedName name="CAPITULO10">#REF!</definedName>
    <definedName name="CAPITULO11">#REF!</definedName>
    <definedName name="CAPITULO12">#REF!</definedName>
    <definedName name="CAPITULO13">#REF!</definedName>
    <definedName name="CAPITULO14">#REF!</definedName>
    <definedName name="CAPITULO15">#REF!</definedName>
    <definedName name="CAPITULO16">#REF!</definedName>
    <definedName name="CAPITULO17">#REF!</definedName>
    <definedName name="CAPITULO18">#REF!</definedName>
    <definedName name="CAPITULO19">#REF!</definedName>
    <definedName name="CAPITULO2">#REF!</definedName>
    <definedName name="CAPITULO20">#REF!</definedName>
    <definedName name="CAPITULO21">#REF!</definedName>
    <definedName name="CAPITULO3">#REF!</definedName>
    <definedName name="CAPITULO4">#REF!</definedName>
    <definedName name="CAPITULO5">#REF!</definedName>
    <definedName name="CAPITULO6">#REF!</definedName>
    <definedName name="CAPITULO7">#REF!</definedName>
    <definedName name="CAPITULO8">#REF!</definedName>
    <definedName name="CAPITULO9">#REF!</definedName>
    <definedName name="cc" hidden="1">[1]PRESUP.!#REF!</definedName>
    <definedName name="ccc" hidden="1">[1]PRESUP.!#REF!</definedName>
    <definedName name="CCTO16">#REF!</definedName>
    <definedName name="CCTO17">#REF!</definedName>
    <definedName name="CCTO21">#REF!</definedName>
    <definedName name="CCTON">#REF!</definedName>
    <definedName name="CDCT">[6]PRESUPUESTO!$A$2</definedName>
    <definedName name="CeldCanti">#REF!</definedName>
    <definedName name="CELDVRUNIT1">#REF!</definedName>
    <definedName name="CG">[9]ANALISIS!$F$12</definedName>
    <definedName name="CICLOPEO">#REF!</definedName>
    <definedName name="CIndPresup">#REF!</definedName>
    <definedName name="Ciudades">[10]Insumos!$B$1813:$B$1912</definedName>
    <definedName name="CL">#REF!</definedName>
    <definedName name="CÑ">[9]ANALISIS!$F$12</definedName>
    <definedName name="Codigo">[8]Insumos!$A$4:$A$1772</definedName>
    <definedName name="Codigo_M.Obra">[8]M.Obra!$A$35:$A$43</definedName>
    <definedName name="CONCRETO_2000">'[3]Concreto de 2000 psi'!$I$53</definedName>
    <definedName name="CONJ">#REF!</definedName>
    <definedName name="CONL">#REF!</definedName>
    <definedName name="CONRES">#REF!</definedName>
    <definedName name="CONSTRUCTOR">#REF!</definedName>
    <definedName name="contratista">[9]ANALISIS!$F$45</definedName>
    <definedName name="CONTREC">#REF!</definedName>
    <definedName name="COSTIND">#REF!</definedName>
    <definedName name="CR">#REF!</definedName>
    <definedName name="Cuadrillas">[11]Cuadrillas!$A$11:$I$77</definedName>
    <definedName name="CUÑASJ">#REF!</definedName>
    <definedName name="Descrip_cuadrillas">[11]Cuadrillas!$A$15:$A$77</definedName>
    <definedName name="Descrip_equipos">[11]Equ!$A$15:$A$102</definedName>
    <definedName name="Descrip_transporte">[11]Trans!$A$18:$A$65</definedName>
    <definedName name="Descripción">[11]Mat!$A$11:$A$1041</definedName>
    <definedName name="DescripPpto">#REF!</definedName>
    <definedName name="ELECTRICA">'[12]3.PRESUP. ELECTRICO'!$A$4:$G$212</definedName>
    <definedName name="emergencia" hidden="1">[1]PRESUP.!#REF!</definedName>
    <definedName name="EQUI">[13]EQUIPO!$B$2:$B$36</definedName>
    <definedName name="equipo">[14]Equipo!$A$7:$A$65536</definedName>
    <definedName name="EQUIPO_1">[13]EQUIPO!$B$2:$D$36</definedName>
    <definedName name="EQUIPO_2">[15]Equipo!$A$7:$A$65536</definedName>
    <definedName name="EQUIPOS">[3]Equipo!$A$16:$G$79</definedName>
    <definedName name="ER">#REF!</definedName>
    <definedName name="Export" localSheetId="0" hidden="1">{"'Hoja1'!$A$1:$I$70"}</definedName>
    <definedName name="Export" hidden="1">{"'Hoja1'!$A$1:$I$70"}</definedName>
    <definedName name="FFFFF">'[16]LISTA DE MATERIALES'!$D$11</definedName>
    <definedName name="FinPpto">#REF!</definedName>
    <definedName name="FORMALETA">#REF!</definedName>
    <definedName name="FormLinPresup">#REF!</definedName>
    <definedName name="formula" localSheetId="0">'VERIFICACION TECNICA'!$A$31:$B$34</definedName>
    <definedName name="formula">#REF!</definedName>
    <definedName name="GACETA">#REF!</definedName>
    <definedName name="gfr">#REF!</definedName>
    <definedName name="GUADUA">'[5]LISTA DE MATERIALES'!$D$49</definedName>
    <definedName name="HERRMENOR">'[5]LISTA DE MATERIALES'!$D$50</definedName>
    <definedName name="HTML_CodePage" hidden="1">1252</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 hidden="1">[1]PRESUP.!#REF!</definedName>
    <definedName name="iii" hidden="1">[1]PRESUP.!#REF!</definedName>
    <definedName name="IMPRE">#REF!</definedName>
    <definedName name="Imprev">#REF!</definedName>
    <definedName name="inf">#REF!</definedName>
    <definedName name="INICIA">#REF!</definedName>
    <definedName name="INICIOPPTO">#REF!</definedName>
    <definedName name="Instalacion">#REF!</definedName>
    <definedName name="Insumos">#REF!</definedName>
    <definedName name="INTERVENTOR">#REF!</definedName>
    <definedName name="item">#REF!</definedName>
    <definedName name="IVA">#REF!</definedName>
    <definedName name="IvaSUtl">#REF!</definedName>
    <definedName name="j">#REF!</definedName>
    <definedName name="JU">#REF!</definedName>
    <definedName name="KIU">[8]Presup_Cancha!$J$15:$J$20</definedName>
    <definedName name="l">[17]Insumos!$A$4:$A$1761</definedName>
    <definedName name="L_">#REF!</definedName>
    <definedName name="LineaPresup">#REF!</definedName>
    <definedName name="List_cuadrillas">[11]Salarios!$D$8:$P$8</definedName>
    <definedName name="LISTADOEQUIPOS">[3]Equipo!$A$16:$A$80</definedName>
    <definedName name="LISTADOMATERIALES">[3]Material!$A$11:$A$1009</definedName>
    <definedName name="LISTADOMO">[3]M.Obra!$A$21:$A$50</definedName>
    <definedName name="LISTADOTRANSPORTES">[3]Transp.!$A$16:$A$50</definedName>
    <definedName name="ll">[11]PRESUPUESTO!#REF!</definedName>
    <definedName name="M.O">[8]M.Obra!$B$35:$B$42</definedName>
    <definedName name="MANODEOBRA">[3]M.Obra!$A$21:$I$50</definedName>
    <definedName name="MATER">[13]MATERIAL!$B$3:$B$580</definedName>
    <definedName name="materiales">[14]materiales!$A$7:$A$1317</definedName>
    <definedName name="MATERIALES_2">[15]materiales!$A$7:$A$1317</definedName>
    <definedName name="MI">#REF!,#REF!,#REF!,#REF!,#REF!,#REF!,#REF!</definedName>
    <definedName name="ML">#REF!,#REF!,#REF!,#REF!,#REF!,#REF!,#REF!</definedName>
    <definedName name="MOCERRPOLISOMBRA">'[5]MANO DE OBRA'!$D$9</definedName>
    <definedName name="MOLOCALIZYREP">'[5]MANO DE OBRA'!$D$38</definedName>
    <definedName name="MORTERO">#REF!</definedName>
    <definedName name="MORTERO24">#REF!</definedName>
    <definedName name="NI">#REF!</definedName>
    <definedName name="ninguno">#REF!</definedName>
    <definedName name="NVOCD">[6]INSUMOS!$P$6</definedName>
    <definedName name="OBRA_CIVIL">'[12]2.PRESUPUESTO OBRA CIVIL'!$A$4:$G$224</definedName>
    <definedName name="OficialHR">[6]F.Prestacional!$G$10</definedName>
    <definedName name="otros">[14]otros!$A$6:$A$1235</definedName>
    <definedName name="OTROS_2">[15]otros!$A$6:$A$1235</definedName>
    <definedName name="P0">#REF!</definedName>
    <definedName name="PA">[11]PRESUPUESTO!#REF!</definedName>
    <definedName name="pasamanos">#REF!</definedName>
    <definedName name="PB">[11]PRESUPUESTO!#REF!</definedName>
    <definedName name="PC">[11]PRESUPUESTO!#REF!</definedName>
    <definedName name="PE">[11]PRESUPUESTO!#REF!</definedName>
    <definedName name="PL">[11]PRESUPUESTO!#REF!</definedName>
    <definedName name="PLAZO">#REF!</definedName>
    <definedName name="Plegable">#REF!</definedName>
    <definedName name="po">#REF!</definedName>
    <definedName name="POLISOMBRA">'[5]LISTA DE MATERIALES'!$D$78</definedName>
    <definedName name="PRECIOS">#REF!</definedName>
    <definedName name="PROGRAMA">'[18]Planes Validar'!$B$2:$B$7</definedName>
    <definedName name="PUESTA" hidden="1">[1]PRESUP.!#REF!</definedName>
    <definedName name="PUNTILLA2">'[5]LISTA DE MATERIALES'!$D$82</definedName>
    <definedName name="q">#REF!</definedName>
    <definedName name="q_t_">#REF!</definedName>
    <definedName name="q0">#REF!</definedName>
    <definedName name="R_">#REF!</definedName>
    <definedName name="RCindPresup">#REF!</definedName>
    <definedName name="RECCUN">#REF!</definedName>
    <definedName name="ResEquipo">#REF!</definedName>
    <definedName name="ResMateriales">#REF!</definedName>
    <definedName name="ResMO">#REF!</definedName>
    <definedName name="ResOtros">#REF!</definedName>
    <definedName name="resumenlicit">#REF!</definedName>
    <definedName name="ResUnit_CD">#REF!</definedName>
    <definedName name="rrrr">#REF!</definedName>
    <definedName name="s">#REF!</definedName>
    <definedName name="SA">[11]PRESUPUESTO!#REF!</definedName>
    <definedName name="Salarios">#REF!</definedName>
    <definedName name="SB">[11]PRESUPUESTO!#REF!</definedName>
    <definedName name="SbtPpto">#REF!</definedName>
    <definedName name="SC">[11]PRESUPUESTO!#REF!</definedName>
    <definedName name="SE">[11]PRESUPUESTO!#REF!</definedName>
    <definedName name="SELECCION">[18]Soluciones!$B$7</definedName>
    <definedName name="SG">[9]ANALISIS!#REF!</definedName>
    <definedName name="SL">#REF!</definedName>
    <definedName name="SOLADO">#REF!</definedName>
    <definedName name="SR">#REF!</definedName>
    <definedName name="SUBPRODUCTOS">#REF!</definedName>
    <definedName name="SUBTOTAL">#REF!</definedName>
    <definedName name="SUBTOTALMAT">'[11]2,2,6,1 Pilotes 0,30'!$I$19</definedName>
    <definedName name="sumideros">[9]ANALISIS!#REF!</definedName>
    <definedName name="SUMJ">#REF!</definedName>
    <definedName name="Summary">#REF!</definedName>
    <definedName name="SUNREC">#REF!</definedName>
    <definedName name="t_">#REF!</definedName>
    <definedName name="TA">[11]PRESUPUESTO!#REF!</definedName>
    <definedName name="TB">[11]PRESUPUESTO!#REF!</definedName>
    <definedName name="TC">[11]PRESUPUESTO!#REF!</definedName>
    <definedName name="TE">[11]PRESUPUESTO!#REF!</definedName>
    <definedName name="Títulos">'[19]062'!$A$1:$G$7</definedName>
    <definedName name="_xlnm.Print_Titles" localSheetId="0">'VERIFICACION TECNICA'!$A:$B,'VERIFICACION TECNICA'!$1:$13</definedName>
    <definedName name="TL">[11]PRESUPUESTO!#REF!</definedName>
    <definedName name="TOT">#REF!</definedName>
    <definedName name="TotalAIU">[6]PRESUPUESTO!$F$26</definedName>
    <definedName name="Transporte">[11]Trans!$A$12:$I$65</definedName>
    <definedName name="TTA">[11]PRESUPUESTO!#REF!</definedName>
    <definedName name="TTB">[11]PRESUPUESTO!#REF!</definedName>
    <definedName name="TTC">[11]PRESUPUESTO!#REF!</definedName>
    <definedName name="TTE">[11]PRESUPUESTO!#REF!</definedName>
    <definedName name="TTL">[11]PRESUPUESTO!#REF!</definedName>
    <definedName name="TtlCD">#REF!</definedName>
    <definedName name="TtlCDCronog">[6]CRONOGRAMA!$G$21</definedName>
    <definedName name="Unidades">#REF!</definedName>
    <definedName name="UNIT">#REF!</definedName>
    <definedName name="UTIL">#REF!</definedName>
    <definedName name="Utilidad">#REF!</definedName>
    <definedName name="VACUMULADO">#REF!</definedName>
    <definedName name="VALOR1">#REF!</definedName>
    <definedName name="VALOR2">#REF!</definedName>
    <definedName name="vcontrato">#REF!</definedName>
    <definedName name="VENCIMIENTO">#REF!</definedName>
    <definedName name="VRTTLPPTO">[6]PRESUPUESTO!$G$28</definedName>
    <definedName name="VRTTLUNDS">#REF!</definedName>
    <definedName name="VrUtilidad">#REF!</definedName>
    <definedName name="W">[20]Mat!$A$11:$A$1041</definedName>
    <definedName name="X">#REF!</definedName>
    <definedName name="XXX">'[16]MANO DE OBRA'!$D$38</definedName>
    <definedName name="Y">#REF!</definedName>
    <definedName name="YA">#REF!</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21" i="57" l="1"/>
  <c r="B40" i="57" l="1"/>
  <c r="B41" i="57" s="1"/>
  <c r="H21" i="57" l="1"/>
  <c r="F21" i="57"/>
  <c r="B34" i="57" l="1"/>
  <c r="B36" i="57"/>
  <c r="H22" i="57" l="1"/>
  <c r="H29" i="57" s="1"/>
  <c r="D22" i="57"/>
  <c r="D29" i="57" s="1"/>
  <c r="F22" i="57"/>
  <c r="F29" i="57" s="1"/>
  <c r="B37" i="57"/>
</calcChain>
</file>

<file path=xl/sharedStrings.xml><?xml version="1.0" encoding="utf-8"?>
<sst xmlns="http://schemas.openxmlformats.org/spreadsheetml/2006/main" count="54" uniqueCount="46">
  <si>
    <t>ITEM</t>
  </si>
  <si>
    <t>UNIVERSIDAD DEL CAUCA - VICERRECTORÍA ADMINISTRATIVA</t>
  </si>
  <si>
    <t xml:space="preserve">COMITÉ TÉCNICO ASESOR </t>
  </si>
  <si>
    <t>PROPONENTES</t>
  </si>
  <si>
    <t>REQUERIMIENTOS</t>
  </si>
  <si>
    <t>CUMPLE</t>
  </si>
  <si>
    <t>VALOR/ OBSERVACION</t>
  </si>
  <si>
    <t>CONCEPTO</t>
  </si>
  <si>
    <t>ORIGINAL FIRMADO</t>
  </si>
  <si>
    <t>CIELO PEREZ SOLANO</t>
  </si>
  <si>
    <t>Presidenta Junta de Licitaciones y Contratos</t>
  </si>
  <si>
    <t>Vicerrectora Administrativa</t>
  </si>
  <si>
    <t>VERIFICACIÓN REQUISITOS TECNICOS HABILITANTES</t>
  </si>
  <si>
    <t>2.3.</t>
  </si>
  <si>
    <t>2.4.</t>
  </si>
  <si>
    <t>PROPUESTA ECONOMICA</t>
  </si>
  <si>
    <t>Corrección Aritmetica</t>
  </si>
  <si>
    <t>VR. PROPUESTA CORREGIDA</t>
  </si>
  <si>
    <t>PUNTAJE VR. PROPUESTA</t>
  </si>
  <si>
    <t>TOTAL</t>
  </si>
  <si>
    <t>ORDEN DE ELEGIBILIDAD</t>
  </si>
  <si>
    <t>PO</t>
  </si>
  <si>
    <t>FORMULA</t>
  </si>
  <si>
    <t>Of.validas</t>
  </si>
  <si>
    <t># PO</t>
  </si>
  <si>
    <t>TRM</t>
  </si>
  <si>
    <t>Decimales</t>
  </si>
  <si>
    <t>MAX</t>
  </si>
  <si>
    <t>PUNTAJE PERSONAL ADICIONAL</t>
  </si>
  <si>
    <t>OBJETO: CONSTRUCCIÓN DE RESIDENCIAS UNIVERSITARIAS EN EL CAMPUS DE INGENIERÍAS Y CIENCIAS CONTABLES, ECONÓMICAS Y ADMINISTRATIVAS DE LA UNIVERSIDAD DELCAUCA EN EL MUNICIPIO DE POPAYÁN, DEPARTAMENTO DEL CAUCA.</t>
  </si>
  <si>
    <t>LICITACIÓN PÚBLICA N° 031 DE 2019</t>
  </si>
  <si>
    <t>HABIL</t>
  </si>
  <si>
    <t>MEDIA GEOMETRICA CON PRESUPUESTO OFICIAL</t>
  </si>
  <si>
    <t>SOLO POR SERVICIOS</t>
  </si>
  <si>
    <t>BRILLASEO</t>
  </si>
  <si>
    <t>CLEANER</t>
  </si>
  <si>
    <t>PERSONAL DE LA REGIÓN - 300 PUNTOS</t>
  </si>
  <si>
    <t>CALIDADES ADICIONALES DEL RECURSO HUMANO REQUERIDO - 100 PUNTOS</t>
  </si>
  <si>
    <t>1. SOLO POR SERVICIOS</t>
  </si>
  <si>
    <t>2. BRILLASEO</t>
  </si>
  <si>
    <t>3.CLEANER</t>
  </si>
  <si>
    <t>PUNTAJE TOTAL</t>
  </si>
  <si>
    <t>CONVOCATORIA PÚBLICA N° 001 DE 2020</t>
  </si>
  <si>
    <t>EVALUACIÓN TÉCNICA</t>
  </si>
  <si>
    <t>Coordinador Área de Mantenimiento</t>
  </si>
  <si>
    <t>VICTOR HUGO RODRIGUEZ  LOPEZ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</si>
</sst>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 #,##0.00_);_(&quot;$&quot;\ * \(#,##0.00\);_(&quot;$&quot;\ * &quot;-&quot;??_);_(@_)"/>
    <numFmt numFmtId="43" formatCode="_(* #,##0.00_);_(* \(#,##0.00\);_(* &quot;-&quot;??_);_(@_)"/>
    <numFmt numFmtId="164" formatCode="_-&quot;$&quot;\ * #,##0_-;\-&quot;$&quot;\ * #,##0_-;_-&quot;$&quot;\ * &quot;-&quot;_-;_-@_-"/>
    <numFmt numFmtId="165" formatCode="_-* #,##0_-;\-* #,##0_-;_-* &quot;-&quot;_-;_-@_-"/>
    <numFmt numFmtId="167" formatCode="_-* #,##0.00_-;\-* #,##0.00_-;_-* &quot;-&quot;??_-;_-@_-"/>
    <numFmt numFmtId="172" formatCode="_ &quot;$&quot;\ * #,##0_ ;_ &quot;$&quot;\ * \-#,##0_ ;_ &quot;$&quot;\ * &quot;-&quot;_ ;_ @_ "/>
    <numFmt numFmtId="174" formatCode="_ &quot;$&quot;\ * #,##0.00_ ;_ &quot;$&quot;\ * \-#,##0.00_ ;_ &quot;$&quot;\ * &quot;-&quot;??_ ;_ @_ "/>
    <numFmt numFmtId="175" formatCode="&quot;$&quot;\ #,##0.00"/>
    <numFmt numFmtId="176" formatCode="_ * #,##0.00_ ;_ * \-#,##0.00_ ;_ * &quot;-&quot;??_ ;_ @_ "/>
    <numFmt numFmtId="180" formatCode="0.000"/>
  </numFmts>
  <fonts count="23"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b/>
      <sz val="12"/>
      <name val="Arial"/>
      <family val="2"/>
    </font>
    <font>
      <sz val="10"/>
      <name val="Arial"/>
      <family val="2"/>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name val="Arial"/>
      <family val="2"/>
    </font>
    <font>
      <sz val="10"/>
      <name val="Arial"/>
      <family val="2"/>
    </font>
    <font>
      <b/>
      <sz val="10"/>
      <color rgb="FFFF0000"/>
      <name val="Arial Narrow"/>
      <family val="2"/>
    </font>
    <font>
      <b/>
      <sz val="14"/>
      <name val="Arial Narrow"/>
      <family val="2"/>
    </font>
    <font>
      <sz val="14"/>
      <name val="Arial Narrow"/>
      <family val="2"/>
    </font>
    <font>
      <b/>
      <sz val="14"/>
      <color rgb="FFFF0000"/>
      <name val="Arial Narrow"/>
      <family val="2"/>
    </font>
    <font>
      <sz val="10"/>
      <name val="Arial"/>
      <family val="2"/>
    </font>
    <font>
      <b/>
      <sz val="14"/>
      <color rgb="FF0070C0"/>
      <name val="Arial Narrow"/>
      <family val="2"/>
    </font>
    <font>
      <sz val="10"/>
      <name val="Arial"/>
      <family val="2"/>
    </font>
    <font>
      <sz val="11"/>
      <color indexed="8"/>
      <name val="Calibri"/>
      <family val="2"/>
    </font>
    <font>
      <sz val="11"/>
      <color rgb="FF000000"/>
      <name val="Calibri"/>
      <family val="2"/>
      <charset val="204"/>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s>
  <borders count="12">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23">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2"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4" fontId="6" fillId="0" borderId="0" applyFont="0" applyFill="0" applyBorder="0" applyAlignment="0" applyProtection="0"/>
    <xf numFmtId="0" fontId="6" fillId="0" borderId="0"/>
    <xf numFmtId="0" fontId="1" fillId="0" borderId="0"/>
    <xf numFmtId="9" fontId="2" fillId="0" borderId="0" applyFont="0" applyFill="0" applyBorder="0" applyAlignment="0" applyProtection="0"/>
    <xf numFmtId="0" fontId="2" fillId="0" borderId="0"/>
    <xf numFmtId="176" fontId="2" fillId="0" borderId="0" applyFont="0" applyFill="0" applyBorder="0" applyAlignment="0" applyProtection="0"/>
    <xf numFmtId="0" fontId="12" fillId="0" borderId="0"/>
    <xf numFmtId="0" fontId="2" fillId="0" borderId="0"/>
    <xf numFmtId="0" fontId="13" fillId="0" borderId="0"/>
    <xf numFmtId="165" fontId="1" fillId="0" borderId="0" applyFont="0" applyFill="0" applyBorder="0" applyAlignment="0" applyProtection="0"/>
    <xf numFmtId="0" fontId="18" fillId="0" borderId="0"/>
    <xf numFmtId="0" fontId="20" fillId="0" borderId="0"/>
    <xf numFmtId="0" fontId="1" fillId="0" borderId="0"/>
    <xf numFmtId="43" fontId="2" fillId="0" borderId="0" applyFont="0" applyFill="0" applyBorder="0" applyAlignment="0" applyProtection="0"/>
    <xf numFmtId="167" fontId="1" fillId="0" borderId="0" applyFont="0" applyFill="0" applyBorder="0" applyAlignment="0" applyProtection="0"/>
    <xf numFmtId="176" fontId="2" fillId="0" borderId="0" applyFont="0" applyFill="0" applyBorder="0" applyAlignment="0" applyProtection="0"/>
    <xf numFmtId="164" fontId="1" fillId="0" borderId="0" applyFont="0" applyFill="0" applyBorder="0" applyAlignment="0" applyProtection="0"/>
    <xf numFmtId="44" fontId="21" fillId="0" borderId="0" applyFont="0" applyFill="0" applyBorder="0" applyAlignment="0" applyProtection="0"/>
    <xf numFmtId="0" fontId="22" fillId="0" borderId="0"/>
  </cellStyleXfs>
  <cellXfs count="74">
    <xf numFmtId="0" fontId="0" fillId="0" borderId="0" xfId="0"/>
    <xf numFmtId="0" fontId="5" fillId="0" borderId="0" xfId="108" applyFont="1" applyFill="1" applyAlignment="1">
      <alignment vertical="center"/>
    </xf>
    <xf numFmtId="0" fontId="8" fillId="0" borderId="0" xfId="108" applyFont="1" applyFill="1" applyAlignment="1">
      <alignment vertical="center"/>
    </xf>
    <xf numFmtId="0" fontId="2" fillId="0" borderId="0" xfId="108" applyFont="1" applyFill="1" applyAlignment="1">
      <alignment vertical="center"/>
    </xf>
    <xf numFmtId="0" fontId="9" fillId="0" borderId="0" xfId="108" applyFont="1" applyFill="1" applyAlignment="1">
      <alignment vertical="center"/>
    </xf>
    <xf numFmtId="0" fontId="5" fillId="0" borderId="0" xfId="108" applyFont="1" applyFill="1" applyBorder="1" applyAlignment="1">
      <alignment vertical="center"/>
    </xf>
    <xf numFmtId="0" fontId="5" fillId="0" borderId="4" xfId="108" applyFont="1" applyFill="1" applyBorder="1" applyAlignment="1">
      <alignment vertical="center"/>
    </xf>
    <xf numFmtId="0" fontId="8" fillId="0" borderId="0" xfId="108" applyFont="1" applyFill="1"/>
    <xf numFmtId="0" fontId="8" fillId="0" borderId="0" xfId="108" applyFont="1" applyBorder="1" applyAlignment="1">
      <alignment horizontal="justify" vertical="justify"/>
    </xf>
    <xf numFmtId="0" fontId="9" fillId="0" borderId="0" xfId="108" applyFont="1" applyFill="1" applyAlignment="1">
      <alignment horizontal="center" vertical="center"/>
    </xf>
    <xf numFmtId="0" fontId="8" fillId="0" borderId="0" xfId="108" applyFont="1" applyFill="1" applyAlignment="1">
      <alignment horizontal="center" vertical="center"/>
    </xf>
    <xf numFmtId="0" fontId="8" fillId="0" borderId="0" xfId="108" applyFont="1" applyFill="1" applyAlignment="1">
      <alignment horizontal="justify" vertical="justify"/>
    </xf>
    <xf numFmtId="0" fontId="10" fillId="0" borderId="0" xfId="108" applyFont="1" applyFill="1" applyAlignment="1">
      <alignment horizontal="justify" vertical="justify"/>
    </xf>
    <xf numFmtId="0" fontId="9" fillId="0" borderId="0" xfId="108" applyFont="1" applyFill="1" applyAlignment="1">
      <alignment horizontal="justify" vertical="justify"/>
    </xf>
    <xf numFmtId="0" fontId="9" fillId="0" borderId="0" xfId="108" applyFont="1" applyFill="1" applyBorder="1" applyAlignment="1">
      <alignment horizontal="left" vertical="top"/>
    </xf>
    <xf numFmtId="0" fontId="7" fillId="0" borderId="0" xfId="108" applyFont="1" applyFill="1"/>
    <xf numFmtId="0" fontId="9" fillId="0" borderId="0" xfId="108" applyFont="1" applyFill="1"/>
    <xf numFmtId="0" fontId="9" fillId="0" borderId="9" xfId="108" applyFont="1" applyFill="1" applyBorder="1" applyAlignment="1">
      <alignment horizontal="center" vertical="center"/>
    </xf>
    <xf numFmtId="0" fontId="10" fillId="0" borderId="8" xfId="108" applyFont="1" applyFill="1" applyBorder="1" applyAlignment="1">
      <alignment horizontal="center" vertical="center"/>
    </xf>
    <xf numFmtId="0" fontId="5" fillId="0" borderId="0" xfId="108" applyFont="1" applyFill="1" applyBorder="1" applyAlignment="1">
      <alignment vertical="center" wrapText="1"/>
    </xf>
    <xf numFmtId="0" fontId="10" fillId="0" borderId="9" xfId="108" applyFont="1" applyFill="1" applyBorder="1" applyAlignment="1">
      <alignment horizontal="center" vertical="center"/>
    </xf>
    <xf numFmtId="0" fontId="10" fillId="0" borderId="9" xfId="108" applyFont="1" applyFill="1" applyBorder="1" applyAlignment="1">
      <alignment horizontal="center" vertical="center" wrapText="1"/>
    </xf>
    <xf numFmtId="0" fontId="7" fillId="0" borderId="0" xfId="108" applyFont="1" applyFill="1" applyAlignment="1">
      <alignment horizontal="center" vertical="center"/>
    </xf>
    <xf numFmtId="0" fontId="9" fillId="0" borderId="0" xfId="108" applyFont="1" applyFill="1" applyAlignment="1">
      <alignment horizontal="right" vertical="justify"/>
    </xf>
    <xf numFmtId="175" fontId="9" fillId="0" borderId="0" xfId="108" applyNumberFormat="1" applyFont="1" applyFill="1" applyAlignment="1">
      <alignment horizontal="center" vertical="center"/>
    </xf>
    <xf numFmtId="175" fontId="9" fillId="0" borderId="0" xfId="108" applyNumberFormat="1" applyFont="1" applyFill="1" applyAlignment="1">
      <alignment horizontal="justify" vertical="justify"/>
    </xf>
    <xf numFmtId="180" fontId="7" fillId="0" borderId="0" xfId="108" applyNumberFormat="1" applyFont="1" applyFill="1" applyAlignment="1">
      <alignment horizontal="center" vertical="center"/>
    </xf>
    <xf numFmtId="180" fontId="9" fillId="0" borderId="0" xfId="108" applyNumberFormat="1" applyFont="1" applyFill="1" applyAlignment="1">
      <alignment horizontal="center" vertical="center"/>
    </xf>
    <xf numFmtId="0" fontId="15" fillId="0" borderId="0" xfId="108" applyFont="1" applyFill="1" applyAlignment="1">
      <alignment horizontal="center" vertical="center"/>
    </xf>
    <xf numFmtId="1" fontId="15" fillId="0" borderId="0" xfId="108" applyNumberFormat="1" applyFont="1" applyFill="1" applyAlignment="1">
      <alignment horizontal="center" vertical="center"/>
    </xf>
    <xf numFmtId="180" fontId="7" fillId="0" borderId="0" xfId="108" applyNumberFormat="1" applyFont="1" applyFill="1" applyAlignment="1">
      <alignment horizontal="justify" vertical="justify"/>
    </xf>
    <xf numFmtId="0" fontId="7" fillId="0" borderId="0" xfId="108" applyFont="1" applyFill="1" applyAlignment="1">
      <alignment horizontal="justify" vertical="justify"/>
    </xf>
    <xf numFmtId="0" fontId="7" fillId="0" borderId="0" xfId="108" applyFont="1" applyFill="1" applyAlignment="1">
      <alignment vertical="center"/>
    </xf>
    <xf numFmtId="175" fontId="7" fillId="0" borderId="0" xfId="108" applyNumberFormat="1" applyFont="1" applyFill="1" applyAlignment="1">
      <alignment horizontal="justify" vertical="justify"/>
    </xf>
    <xf numFmtId="175" fontId="9" fillId="0" borderId="9" xfId="108" applyNumberFormat="1" applyFont="1" applyFill="1" applyBorder="1" applyAlignment="1">
      <alignment horizontal="center" vertical="justify"/>
    </xf>
    <xf numFmtId="0" fontId="15" fillId="0" borderId="9" xfId="108" applyFont="1" applyFill="1" applyBorder="1" applyAlignment="1">
      <alignment horizontal="center" vertical="center"/>
    </xf>
    <xf numFmtId="175" fontId="16" fillId="0" borderId="9" xfId="108" applyNumberFormat="1" applyFont="1" applyFill="1" applyBorder="1" applyAlignment="1">
      <alignment horizontal="center" vertical="center"/>
    </xf>
    <xf numFmtId="0" fontId="9" fillId="0" borderId="9" xfId="108" applyFont="1" applyFill="1" applyBorder="1" applyAlignment="1">
      <alignment vertical="center"/>
    </xf>
    <xf numFmtId="0" fontId="16" fillId="0" borderId="9" xfId="108" applyNumberFormat="1" applyFont="1" applyFill="1" applyBorder="1" applyAlignment="1">
      <alignment horizontal="center" vertical="center"/>
    </xf>
    <xf numFmtId="0" fontId="9" fillId="0" borderId="9" xfId="108" applyFont="1" applyFill="1" applyBorder="1" applyAlignment="1">
      <alignment horizontal="left" vertical="center"/>
    </xf>
    <xf numFmtId="0" fontId="16" fillId="0" borderId="9" xfId="108" applyFont="1" applyFill="1" applyBorder="1" applyAlignment="1">
      <alignment horizontal="center" vertical="center"/>
    </xf>
    <xf numFmtId="0" fontId="7" fillId="0" borderId="0" xfId="108" applyFont="1" applyFill="1" applyAlignment="1">
      <alignment horizontal="left" vertical="center"/>
    </xf>
    <xf numFmtId="0" fontId="16" fillId="0" borderId="0" xfId="108" applyFont="1" applyFill="1" applyAlignment="1">
      <alignment horizontal="justify" vertical="justify"/>
    </xf>
    <xf numFmtId="2" fontId="17" fillId="0" borderId="9" xfId="108" applyNumberFormat="1" applyFont="1" applyFill="1" applyBorder="1" applyAlignment="1">
      <alignment horizontal="center" vertical="center"/>
    </xf>
    <xf numFmtId="2" fontId="15" fillId="0" borderId="9" xfId="108" applyNumberFormat="1" applyFont="1" applyFill="1" applyBorder="1" applyAlignment="1">
      <alignment horizontal="center" vertical="center"/>
    </xf>
    <xf numFmtId="175" fontId="19" fillId="0" borderId="9" xfId="108" applyNumberFormat="1" applyFont="1" applyFill="1" applyBorder="1" applyAlignment="1">
      <alignment horizontal="center" vertical="justify"/>
    </xf>
    <xf numFmtId="0" fontId="11" fillId="0" borderId="8" xfId="108" applyFont="1" applyFill="1" applyBorder="1" applyAlignment="1">
      <alignment horizontal="center" vertical="center"/>
    </xf>
    <xf numFmtId="0" fontId="15" fillId="2" borderId="7" xfId="108" applyFont="1" applyFill="1" applyBorder="1" applyAlignment="1">
      <alignment horizontal="center" vertical="center"/>
    </xf>
    <xf numFmtId="0" fontId="2" fillId="0" borderId="0" xfId="108"/>
    <xf numFmtId="0" fontId="9" fillId="0" borderId="0" xfId="108" applyFont="1" applyFill="1" applyBorder="1" applyAlignment="1">
      <alignment horizontal="left" vertical="center"/>
    </xf>
    <xf numFmtId="0" fontId="7" fillId="0" borderId="0" xfId="108" applyFont="1" applyFill="1" applyAlignment="1">
      <alignment horizontal="justify" vertical="center"/>
    </xf>
    <xf numFmtId="0" fontId="9" fillId="0" borderId="1" xfId="108" applyFont="1" applyFill="1" applyBorder="1" applyAlignment="1">
      <alignment horizontal="center" vertical="center"/>
    </xf>
    <xf numFmtId="0" fontId="9" fillId="0" borderId="2" xfId="108" applyFont="1" applyFill="1" applyBorder="1" applyAlignment="1">
      <alignment horizontal="center" vertical="center"/>
    </xf>
    <xf numFmtId="0" fontId="9" fillId="3" borderId="1" xfId="108" applyFont="1" applyFill="1" applyBorder="1" applyAlignment="1">
      <alignment horizontal="center" vertical="center"/>
    </xf>
    <xf numFmtId="0" fontId="9" fillId="3" borderId="3" xfId="108" applyFont="1" applyFill="1" applyBorder="1" applyAlignment="1">
      <alignment horizontal="center" vertical="center"/>
    </xf>
    <xf numFmtId="0" fontId="8" fillId="2" borderId="9" xfId="108" applyFont="1" applyFill="1" applyBorder="1" applyAlignment="1">
      <alignment horizontal="center" vertical="justify"/>
    </xf>
    <xf numFmtId="0" fontId="10" fillId="2" borderId="9" xfId="108" applyFont="1" applyFill="1" applyBorder="1" applyAlignment="1">
      <alignment horizontal="center" vertical="center" wrapText="1"/>
    </xf>
    <xf numFmtId="0" fontId="5" fillId="0" borderId="0" xfId="108" applyFont="1" applyFill="1" applyBorder="1" applyAlignment="1">
      <alignment vertical="center" wrapText="1"/>
    </xf>
    <xf numFmtId="0" fontId="10" fillId="0" borderId="8" xfId="108" applyFont="1" applyFill="1" applyBorder="1" applyAlignment="1">
      <alignment horizontal="center" vertical="center"/>
    </xf>
    <xf numFmtId="0" fontId="10" fillId="0" borderId="6" xfId="108" applyFont="1" applyFill="1" applyBorder="1" applyAlignment="1">
      <alignment horizontal="center" vertical="center"/>
    </xf>
    <xf numFmtId="0" fontId="10" fillId="0" borderId="5" xfId="108" applyFont="1" applyFill="1" applyBorder="1" applyAlignment="1">
      <alignment horizontal="center" vertical="center"/>
    </xf>
    <xf numFmtId="0" fontId="11" fillId="0" borderId="10" xfId="108" applyFont="1" applyFill="1" applyBorder="1" applyAlignment="1">
      <alignment horizontal="center" vertical="center"/>
    </xf>
    <xf numFmtId="180" fontId="9" fillId="0" borderId="0" xfId="108" applyNumberFormat="1" applyFont="1" applyFill="1" applyAlignment="1">
      <alignment horizontal="justify" vertical="justify"/>
    </xf>
    <xf numFmtId="0" fontId="5" fillId="0" borderId="0" xfId="108" applyFont="1" applyFill="1" applyBorder="1" applyAlignment="1">
      <alignment horizontal="center" vertical="center"/>
    </xf>
    <xf numFmtId="0" fontId="5" fillId="0" borderId="4" xfId="108" applyFont="1" applyFill="1" applyBorder="1" applyAlignment="1">
      <alignment horizontal="center" vertical="center"/>
    </xf>
    <xf numFmtId="0" fontId="14" fillId="4" borderId="9" xfId="108" applyFont="1" applyFill="1" applyBorder="1" applyAlignment="1">
      <alignment horizontal="center" vertical="justify"/>
    </xf>
    <xf numFmtId="175" fontId="9" fillId="4" borderId="9" xfId="108" applyNumberFormat="1" applyFont="1" applyFill="1" applyBorder="1" applyAlignment="1">
      <alignment horizontal="center" vertical="center" wrapText="1"/>
    </xf>
    <xf numFmtId="0" fontId="9" fillId="4" borderId="9" xfId="108" applyFont="1" applyFill="1" applyBorder="1" applyAlignment="1">
      <alignment horizontal="center" vertical="center" wrapText="1"/>
    </xf>
    <xf numFmtId="0" fontId="10" fillId="4" borderId="9" xfId="108" applyFont="1" applyFill="1" applyBorder="1" applyAlignment="1">
      <alignment horizontal="justify" vertical="center"/>
    </xf>
    <xf numFmtId="0" fontId="10" fillId="4" borderId="9" xfId="108" applyFont="1" applyFill="1" applyBorder="1" applyAlignment="1">
      <alignment horizontal="center" vertical="center" wrapText="1"/>
    </xf>
    <xf numFmtId="0" fontId="10" fillId="4" borderId="11" xfId="108" applyFont="1" applyFill="1" applyBorder="1" applyAlignment="1">
      <alignment horizontal="justify" vertical="center"/>
    </xf>
    <xf numFmtId="0" fontId="10" fillId="4" borderId="11" xfId="108" applyFont="1" applyFill="1" applyBorder="1" applyAlignment="1">
      <alignment horizontal="center" vertical="center" wrapText="1"/>
    </xf>
    <xf numFmtId="0" fontId="10" fillId="4" borderId="9" xfId="108" applyFont="1" applyFill="1" applyBorder="1" applyAlignment="1">
      <alignment horizontal="left" vertical="center"/>
    </xf>
    <xf numFmtId="0" fontId="8" fillId="4" borderId="9" xfId="108" applyFont="1" applyFill="1" applyBorder="1" applyAlignment="1">
      <alignment horizontal="left" vertical="center" wrapText="1"/>
    </xf>
  </cellXfs>
  <cellStyles count="12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2" builtinId="8" hidden="1"/>
    <cellStyle name="Hipervínculo" xfId="95" builtinId="8" hidden="1"/>
    <cellStyle name="Hipervínculo" xfId="97" builtinId="8" hidden="1"/>
    <cellStyle name="Hipervínculo" xfId="99" builtinId="8" hidden="1"/>
    <cellStyle name="Hipervínculo" xfId="10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3"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Millares [0] 2" xfId="113"/>
    <cellStyle name="Millares 2" xfId="109"/>
    <cellStyle name="Millares 2 2" xfId="117"/>
    <cellStyle name="Millares 2 2 4" xfId="119"/>
    <cellStyle name="Millares 3" xfId="118"/>
    <cellStyle name="Moneda [0] 2" xfId="91"/>
    <cellStyle name="Moneda [0] 3" xfId="120"/>
    <cellStyle name="Moneda 10 2" xfId="121"/>
    <cellStyle name="Moneda 2" xfId="104"/>
    <cellStyle name="Normal" xfId="0" builtinId="0"/>
    <cellStyle name="Normal 10" xfId="108"/>
    <cellStyle name="Normal 14" xfId="106"/>
    <cellStyle name="Normal 15" xfId="116"/>
    <cellStyle name="Normal 16" xfId="122"/>
    <cellStyle name="Normal 2" xfId="94"/>
    <cellStyle name="Normal 3" xfId="105"/>
    <cellStyle name="Normal 4" xfId="110"/>
    <cellStyle name="Normal 4 2" xfId="111"/>
    <cellStyle name="Normal 5" xfId="112"/>
    <cellStyle name="Normal 6" xfId="114"/>
    <cellStyle name="Normal 7" xfId="115"/>
    <cellStyle name="Porcentaje 3" xfId="107"/>
    <cellStyle name="Porcentual 2" xfId="103"/>
  </cellStyles>
  <dxfs count="6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luminacion%20estadio/PRESUPUESTO.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idor\50129%20fonade%20zona%20sur\Users\adolfo\Desktop\PRESUPUESTO%20INGENI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idor\50129%20fonade%20zona%20sur\Users\adolfo\Desktop\ING%20INGENIRIA%20S.A\B7A%20-Cancha%20750\3.%20Dise&#241;o%20Hidrosanitario\SABANA_PRESUPUESTO_CanchaMultiple_900_08sep201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VILLA%20TAKOA\Presupuesto\APUS%20VILLA%20TAKO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mangaritab/Downloads/PRESUPUESTOS%2017%20-%2010%20-%202013/21-PRESUPUESTO%20EL%20CARMEN%20-%20YARIMA/Gepa/PRECIOS%20INVIAS/apus%20febrero%20de%202012%20-%20GRUPO%20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USUARIO/Downloads/apus%20febrero%202012%20BOYACA%20(1)/apus%20febrero%20de%202012%20-%20GRUPO%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sers\Cristian\AppData\Local\Temp\PRESUPUESTO%20PROYECTO%203%20AULAS%201%20PISO%20INCHUCHAL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ervidor\50129%20fonade%20zona%20sur\Users\adolfo\Downloads\1409-2012_Presupuesto_750(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Users\Planeacion2\Downloads\ENTIDADES%20TERRITORIALES\Popay&#225;n\Popay&#225;n%20062\G4-062-05\1.3%20FORMULACION%20TECNICA%20DEL%20PROYECTO\1.3.3%20Presupuesto%20de%20obra\PRESUPUESTO\POPAY&#193;N%20062%20presupues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Planeacion2\Downloads\Users\adolfo\Desktop\ING%20INGENIRIA%20S.A\3.%20GRUPO%20B\B06A-CUBIERTA%20DEPORTIVA%20750m\7.%20Presupuesto\09112012_Versi&#243;n_03\Z_Alta_750M&#178;\0911-2012_Presupuesto_750%20_Alta_Suelo%20AB_V0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ervidor\50129%20fonade%20zona%20sur\SABANA_PRESUPUEST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Planeacion2\Downloads\Users\ADOLFO%20ALONSO%20BUITRA\Documents\ADOLFO\Documentos_General_2010-2011\Obras_2010\Francisco_Calderon\Federacion_Cafeteros\Presupuesto_Federacion\PRESUPUESTO%20Y%20APUS%20608-MONIQUIRAMARZO.LX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Planeacion2\Downloads\Documents%20and%20Settings\Windows%20XP\Configuraci&#243;n%20local\Temp\Licitacion%202001%20Timbiqui\Acts.%20Recibo%20y%20Liquid.%20Parcial%2001%20puerto%20saij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usuario\AppData\Local\Microsoft\Windows\Temporary%20Internet%20Files\Content.IE5\7K18BQR2\PRESUPUESTO%20PROYECTO%203%20AULAS%201%20PISO%20INCHUCHAL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Planeacion2\Downloads\Backup15-07-06\Disco-C\INTERNET%20DIEGO%202\propuestas\2007\PALMIRA\ALCANTARILLADO\CONS.%20GRIMALDO\sobre%201\FORMULARIOs%20y%20presupuest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LIRIO/Acued%20y%20Alcant/Presup%20Colector%20Aux.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idor\50129%20fonade%20zona%20sur\contrato%20de%20consultoria\6.%20Proyecto\17.Caloto\10.%20Presupuesto%20-%20Analisis%20Unitarios\10.1.Presupuesto\900m&#178;_Zona_Alta\0911-2012_Presupuesto_900%20_Alta_Suelo%20CD_V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sers\Planeacion2\Downloads\Users\USUARI~1\AppData\Local\Temp\Rar$DIa0.844\AP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sheetName val="FORMATO-UPME-01"/>
      <sheetName val="MATERIALES"/>
      <sheetName val="DATOS"/>
      <sheetName val="M-0 NORTE"/>
      <sheetName val="FORMATO-UPME-01 (2)"/>
      <sheetName val="M-0 CENTRO (2)"/>
      <sheetName val="M-0 CENTRO"/>
      <sheetName val="CANTDS"/>
      <sheetName val="CANTDSTRAFO-PROTECC."/>
      <sheetName val="CANTDS-SEC"/>
      <sheetName val="PORCENTAJES"/>
      <sheetName val="M.O.SEC-TRAF-PROT."/>
      <sheetName val="M.O.PRIM"/>
      <sheetName val="TRANSP"/>
      <sheetName val="PRE-TRAF-PROT."/>
      <sheetName val="PRE-SEC"/>
      <sheetName val="PRE-PRIM"/>
      <sheetName val="M-0 SUR"/>
      <sheetName val="M-IO ESPEC."/>
      <sheetName val="PORTADA"/>
      <sheetName val="PORTADA (2)"/>
      <sheetName val="ALCALDES"/>
      <sheetName val="PRESUP.LOSPINOSLALAGUNA"/>
      <sheetName val="PRESUP.PARAMILLOII"/>
      <sheetName val="Presup"/>
      <sheetName val="Unitarios"/>
      <sheetName val="An-Unit "/>
      <sheetName val="Insum"/>
      <sheetName val="U001"/>
      <sheetName val="U002"/>
      <sheetName val="U003"/>
      <sheetName val="U004"/>
      <sheetName val="U005"/>
      <sheetName val="U006"/>
      <sheetName val="U007"/>
      <sheetName val="U008"/>
      <sheetName val="U009"/>
      <sheetName val="U010"/>
      <sheetName val="U011"/>
      <sheetName val="U012"/>
      <sheetName val="U013"/>
      <sheetName val="U014"/>
      <sheetName val="U015"/>
      <sheetName val="U016"/>
      <sheetName val="U017"/>
      <sheetName val="U018"/>
      <sheetName val="U019"/>
      <sheetName val="U020"/>
      <sheetName val="U021"/>
      <sheetName val="U022"/>
      <sheetName val="U023"/>
      <sheetName val="U024"/>
      <sheetName val="U025"/>
      <sheetName val="U026"/>
      <sheetName val="U027"/>
      <sheetName val="U028"/>
      <sheetName val="U029"/>
      <sheetName val="U030"/>
      <sheetName val="U031"/>
      <sheetName val="U032"/>
      <sheetName val="U033"/>
      <sheetName val="U034"/>
      <sheetName val="U035"/>
      <sheetName val="U036"/>
      <sheetName val="U037"/>
      <sheetName val="U038"/>
      <sheetName val="U039"/>
      <sheetName val="U040"/>
    </sheetNames>
    <sheetDataSet>
      <sheetData sheetId="0"/>
      <sheetData sheetId="1"/>
      <sheetData sheetId="2"/>
      <sheetData sheetId="3"/>
      <sheetData sheetId="4">
        <row r="76">
          <cell r="A76" t="str">
            <v>CODIGO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6">
          <cell r="A76" t="str">
            <v>CODIGO</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actividades Zona 1 "/>
      <sheetName val="Cuadro Comparativo "/>
      <sheetName val="Presupuesto"/>
      <sheetName val="A.P.U"/>
      <sheetName val="Insumos"/>
      <sheetName val="Cuadrillas"/>
      <sheetName val="Hoja1"/>
    </sheetNames>
    <sheetDataSet>
      <sheetData sheetId="0" refreshError="1"/>
      <sheetData sheetId="1" refreshError="1"/>
      <sheetData sheetId="2" refreshError="1"/>
      <sheetData sheetId="3" refreshError="1"/>
      <sheetData sheetId="4" refreshError="1">
        <row r="1813">
          <cell r="B1813" t="str">
            <v>ANDES</v>
          </cell>
        </row>
        <row r="1814">
          <cell r="B1814" t="str">
            <v>APIAY</v>
          </cell>
        </row>
        <row r="1815">
          <cell r="B1815" t="str">
            <v>ARAUCA</v>
          </cell>
        </row>
        <row r="1816">
          <cell r="B1816" t="str">
            <v>ARMENIA</v>
          </cell>
        </row>
        <row r="1817">
          <cell r="B1817" t="str">
            <v>BARANCABERMEGA</v>
          </cell>
        </row>
        <row r="1818">
          <cell r="B1818" t="str">
            <v>BARRANQUILLA</v>
          </cell>
        </row>
        <row r="1819">
          <cell r="B1819" t="str">
            <v>BELLO</v>
          </cell>
        </row>
        <row r="1820">
          <cell r="B1820" t="str">
            <v>BOGOTA</v>
          </cell>
        </row>
        <row r="1821">
          <cell r="B1821" t="str">
            <v>BUCARAMANGA</v>
          </cell>
        </row>
        <row r="1822">
          <cell r="B1822" t="str">
            <v>BUENAVISTA</v>
          </cell>
        </row>
        <row r="1823">
          <cell r="B1823" t="str">
            <v>BUGA</v>
          </cell>
        </row>
        <row r="1824">
          <cell r="B1824" t="str">
            <v>CALAMAR</v>
          </cell>
        </row>
        <row r="1825">
          <cell r="B1825" t="str">
            <v>CALI</v>
          </cell>
        </row>
        <row r="1826">
          <cell r="B1826" t="str">
            <v>CAREPA</v>
          </cell>
        </row>
        <row r="1827">
          <cell r="B1827" t="str">
            <v>CARTAGO</v>
          </cell>
        </row>
        <row r="1828">
          <cell r="B1828" t="str">
            <v>CHAPARRAL</v>
          </cell>
        </row>
        <row r="1829">
          <cell r="B1829" t="str">
            <v>CHIQUINQUIRA</v>
          </cell>
        </row>
        <row r="1830">
          <cell r="B1830" t="str">
            <v>CIENAGA</v>
          </cell>
        </row>
        <row r="1831">
          <cell r="B1831" t="str">
            <v>CUCUTA</v>
          </cell>
        </row>
        <row r="1832">
          <cell r="B1832" t="str">
            <v>CUMARIO</v>
          </cell>
        </row>
        <row r="1833">
          <cell r="B1833" t="str">
            <v>DUITAMA</v>
          </cell>
        </row>
        <row r="1834">
          <cell r="B1834" t="str">
            <v>FLORENCIA</v>
          </cell>
        </row>
        <row r="1835">
          <cell r="B1835" t="str">
            <v>FUSAGASUGA</v>
          </cell>
        </row>
        <row r="1836">
          <cell r="B1836" t="str">
            <v>GARZON</v>
          </cell>
        </row>
        <row r="1837">
          <cell r="B1837" t="str">
            <v>GRANADA</v>
          </cell>
        </row>
        <row r="1838">
          <cell r="B1838" t="str">
            <v>HONDA</v>
          </cell>
        </row>
        <row r="1839">
          <cell r="B1839" t="str">
            <v>IBAGUE</v>
          </cell>
        </row>
        <row r="1840">
          <cell r="B1840" t="str">
            <v>IPIALES</v>
          </cell>
        </row>
        <row r="1841">
          <cell r="B1841" t="str">
            <v>LA PLATA</v>
          </cell>
        </row>
        <row r="1842">
          <cell r="B1842" t="str">
            <v>LARANDIA</v>
          </cell>
        </row>
        <row r="1843">
          <cell r="B1843" t="str">
            <v>LETICIA</v>
          </cell>
        </row>
        <row r="1844">
          <cell r="B1844" t="str">
            <v>LOS FARALLONES</v>
          </cell>
        </row>
        <row r="1845">
          <cell r="B1845" t="str">
            <v>MALAMBO</v>
          </cell>
        </row>
        <row r="1846">
          <cell r="B1846" t="str">
            <v>MANIZALES</v>
          </cell>
        </row>
        <row r="1847">
          <cell r="B1847" t="str">
            <v>MEDELLIN</v>
          </cell>
        </row>
        <row r="1848">
          <cell r="B1848" t="str">
            <v>MELGAR</v>
          </cell>
        </row>
        <row r="1849">
          <cell r="B1849" t="str">
            <v>MITU</v>
          </cell>
        </row>
        <row r="1850">
          <cell r="B1850" t="str">
            <v>MOCOA</v>
          </cell>
        </row>
        <row r="1851">
          <cell r="B1851" t="str">
            <v>MONTENEGRO</v>
          </cell>
        </row>
        <row r="1852">
          <cell r="B1852" t="str">
            <v>MONTERIA</v>
          </cell>
        </row>
        <row r="1853">
          <cell r="B1853" t="str">
            <v>NEIVA</v>
          </cell>
        </row>
        <row r="1854">
          <cell r="B1854" t="str">
            <v>OCAÑA</v>
          </cell>
        </row>
        <row r="1855">
          <cell r="B1855" t="str">
            <v>PALMIRA</v>
          </cell>
        </row>
        <row r="1856">
          <cell r="B1856" t="str">
            <v>PAMPLONA</v>
          </cell>
        </row>
        <row r="1857">
          <cell r="B1857" t="str">
            <v>PASTO</v>
          </cell>
        </row>
        <row r="1858">
          <cell r="B1858" t="str">
            <v>PELAYA</v>
          </cell>
        </row>
        <row r="1859">
          <cell r="B1859" t="str">
            <v>PEREIRA</v>
          </cell>
        </row>
        <row r="1860">
          <cell r="B1860" t="str">
            <v>PITALITO</v>
          </cell>
        </row>
        <row r="1861">
          <cell r="B1861" t="str">
            <v>POPAYAN</v>
          </cell>
        </row>
        <row r="1862">
          <cell r="B1862" t="str">
            <v>PUERTO ASIS</v>
          </cell>
        </row>
        <row r="1863">
          <cell r="B1863" t="str">
            <v>PUERTO BERRIO</v>
          </cell>
        </row>
        <row r="1864">
          <cell r="B1864" t="str">
            <v>PUERTO CARREÑO</v>
          </cell>
        </row>
        <row r="1865">
          <cell r="B1865" t="str">
            <v>PUERTO INIRIDA</v>
          </cell>
        </row>
        <row r="1866">
          <cell r="B1866" t="str">
            <v>PUERTO RICO</v>
          </cell>
        </row>
        <row r="1867">
          <cell r="B1867" t="str">
            <v>QUIBDO</v>
          </cell>
        </row>
        <row r="1868">
          <cell r="B1868" t="str">
            <v>RIOHACHA</v>
          </cell>
        </row>
        <row r="1869">
          <cell r="B1869" t="str">
            <v>RIONEGRO</v>
          </cell>
        </row>
        <row r="1870">
          <cell r="B1870" t="str">
            <v>SAMORE</v>
          </cell>
        </row>
        <row r="1871">
          <cell r="B1871" t="str">
            <v>SAN JOSE DEL GUAVIARE</v>
          </cell>
        </row>
        <row r="1872">
          <cell r="B1872" t="str">
            <v>SAN PEDRO DE URABA</v>
          </cell>
        </row>
        <row r="1873">
          <cell r="B1873" t="str">
            <v>SAN RAFAEL</v>
          </cell>
        </row>
        <row r="1874">
          <cell r="B1874" t="str">
            <v>SAN VICENTE CHUCURRI</v>
          </cell>
        </row>
        <row r="1875">
          <cell r="B1875" t="str">
            <v>SAN VICENTE DEL CAGUAN</v>
          </cell>
        </row>
        <row r="1876">
          <cell r="B1876" t="str">
            <v>SANTA MARTA</v>
          </cell>
        </row>
        <row r="1877">
          <cell r="B1877" t="str">
            <v>SARAVENA</v>
          </cell>
        </row>
        <row r="1878">
          <cell r="B1878" t="str">
            <v>SOCORRO</v>
          </cell>
        </row>
        <row r="1879">
          <cell r="B1879" t="str">
            <v>SOGAMOSO</v>
          </cell>
        </row>
        <row r="1880">
          <cell r="B1880" t="str">
            <v>SUMAPAZ</v>
          </cell>
        </row>
        <row r="1881">
          <cell r="B1881" t="str">
            <v>TAME</v>
          </cell>
        </row>
        <row r="1882">
          <cell r="B1882" t="str">
            <v>TAURAMENA</v>
          </cell>
        </row>
        <row r="1883">
          <cell r="B1883" t="str">
            <v>TIBU</v>
          </cell>
        </row>
        <row r="1884">
          <cell r="B1884" t="str">
            <v>TUNJA</v>
          </cell>
        </row>
        <row r="1885">
          <cell r="B1885" t="str">
            <v>UBALA</v>
          </cell>
        </row>
        <row r="1886">
          <cell r="B1886" t="str">
            <v>VALLEDUPAR</v>
          </cell>
        </row>
        <row r="1887">
          <cell r="B1887" t="str">
            <v>VENECIA</v>
          </cell>
        </row>
        <row r="1888">
          <cell r="B1888" t="str">
            <v>VILLAVICENCIO</v>
          </cell>
        </row>
        <row r="1889">
          <cell r="B1889" t="str">
            <v>YOPAL</v>
          </cell>
        </row>
        <row r="1890">
          <cell r="B1890" t="str">
            <v>ZARAGOZA</v>
          </cell>
        </row>
      </sheetData>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s>
    <sheetDataSet>
      <sheetData sheetId="0">
        <row r="10">
          <cell r="A10">
            <v>1</v>
          </cell>
        </row>
      </sheetData>
      <sheetData sheetId="1"/>
      <sheetData sheetId="2"/>
      <sheetData sheetId="3"/>
      <sheetData sheetId="4"/>
      <sheetData sheetId="5"/>
      <sheetData sheetId="6"/>
      <sheetData sheetId="7"/>
      <sheetData sheetId="8"/>
      <sheetData sheetId="9"/>
      <sheetData sheetId="10">
        <row r="8">
          <cell r="D8" t="str">
            <v>P. ALBAÑILERIA</v>
          </cell>
          <cell r="E8" t="str">
            <v>P. INSTALACIONES BASICA</v>
          </cell>
          <cell r="F8">
            <v>0</v>
          </cell>
          <cell r="G8">
            <v>0</v>
          </cell>
          <cell r="H8" t="str">
            <v>P. PINTURA</v>
          </cell>
          <cell r="I8">
            <v>0</v>
          </cell>
          <cell r="J8">
            <v>0</v>
          </cell>
          <cell r="K8" t="str">
            <v>P. CARPINTERIA</v>
          </cell>
          <cell r="L8">
            <v>0</v>
          </cell>
          <cell r="M8">
            <v>0</v>
          </cell>
          <cell r="N8" t="str">
            <v>P. CABLEADO ESTRUCTURADO</v>
          </cell>
          <cell r="O8">
            <v>0</v>
          </cell>
          <cell r="P8">
            <v>0</v>
          </cell>
        </row>
      </sheetData>
      <sheetData sheetId="11">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515000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82219.749999999985</v>
          </cell>
          <cell r="C15">
            <v>0</v>
          </cell>
          <cell r="D15">
            <v>0</v>
          </cell>
          <cell r="E15">
            <v>0</v>
          </cell>
          <cell r="F15">
            <v>30436.499999999996</v>
          </cell>
          <cell r="G15">
            <v>0</v>
          </cell>
          <cell r="H15">
            <v>0</v>
          </cell>
          <cell r="I15">
            <v>0</v>
          </cell>
        </row>
        <row r="16">
          <cell r="A16" t="str">
            <v>P. INSTALACIONES BASICA</v>
          </cell>
          <cell r="B16">
            <v>90441.725000000006</v>
          </cell>
          <cell r="C16">
            <v>0</v>
          </cell>
          <cell r="D16">
            <v>0</v>
          </cell>
          <cell r="E16">
            <v>0</v>
          </cell>
          <cell r="F16">
            <v>33480.15</v>
          </cell>
          <cell r="G16">
            <v>0</v>
          </cell>
          <cell r="H16">
            <v>0</v>
          </cell>
          <cell r="I16">
            <v>0</v>
          </cell>
        </row>
        <row r="17">
          <cell r="A17" t="str">
            <v>1.1.7</v>
          </cell>
          <cell r="B17" t="str">
            <v>DEMOLICION Y RETIRO DE ESCOMBROS</v>
          </cell>
          <cell r="C17">
            <v>0</v>
          </cell>
          <cell r="D17">
            <v>0</v>
          </cell>
          <cell r="E17">
            <v>0</v>
          </cell>
          <cell r="F17">
            <v>0</v>
          </cell>
          <cell r="G17">
            <v>0</v>
          </cell>
          <cell r="H17">
            <v>0</v>
          </cell>
          <cell r="I17">
            <v>0</v>
          </cell>
        </row>
        <row r="18">
          <cell r="A18" t="str">
            <v>1.1.7</v>
          </cell>
          <cell r="B18" t="str">
            <v>VALLA INFORMATIVA</v>
          </cell>
          <cell r="C18">
            <v>0</v>
          </cell>
          <cell r="D18">
            <v>0</v>
          </cell>
          <cell r="E18">
            <v>0</v>
          </cell>
          <cell r="F18">
            <v>0</v>
          </cell>
          <cell r="G18">
            <v>0</v>
          </cell>
          <cell r="H18">
            <v>0</v>
          </cell>
          <cell r="I18">
            <v>0</v>
          </cell>
        </row>
        <row r="19">
          <cell r="A19" t="str">
            <v>P. PINTURA</v>
          </cell>
          <cell r="B19">
            <v>94552.71249999998</v>
          </cell>
          <cell r="C19">
            <v>0</v>
          </cell>
          <cell r="D19">
            <v>0</v>
          </cell>
          <cell r="E19">
            <v>0</v>
          </cell>
          <cell r="F19">
            <v>35001.974999999999</v>
          </cell>
          <cell r="G19">
            <v>0</v>
          </cell>
          <cell r="H19">
            <v>0</v>
          </cell>
          <cell r="I19">
            <v>0</v>
          </cell>
        </row>
        <row r="20">
          <cell r="A20" t="str">
            <v>P. CARPINTERIA</v>
          </cell>
          <cell r="B20">
            <v>98663.699999999983</v>
          </cell>
          <cell r="C20">
            <v>0</v>
          </cell>
          <cell r="D20">
            <v>0</v>
          </cell>
          <cell r="E20">
            <v>0</v>
          </cell>
          <cell r="F20">
            <v>36523.799999999996</v>
          </cell>
          <cell r="G20">
            <v>0</v>
          </cell>
          <cell r="H20">
            <v>0</v>
          </cell>
          <cell r="I20">
            <v>0</v>
          </cell>
        </row>
        <row r="21">
          <cell r="A21" t="str">
            <v>P. CABLEADO ESTRUCTURADO</v>
          </cell>
          <cell r="B21">
            <v>109352.26749999999</v>
          </cell>
          <cell r="C21">
            <v>0</v>
          </cell>
          <cell r="D21">
            <v>0</v>
          </cell>
          <cell r="E21">
            <v>0</v>
          </cell>
          <cell r="F21">
            <v>40480.544999999998</v>
          </cell>
          <cell r="G21">
            <v>0</v>
          </cell>
          <cell r="H21">
            <v>0</v>
          </cell>
          <cell r="I21">
            <v>0</v>
          </cell>
        </row>
        <row r="22">
          <cell r="A22">
            <v>0</v>
          </cell>
          <cell r="B22">
            <v>0</v>
          </cell>
          <cell r="C22">
            <v>0</v>
          </cell>
          <cell r="D22">
            <v>0</v>
          </cell>
          <cell r="E22">
            <v>0</v>
          </cell>
          <cell r="F22">
            <v>0</v>
          </cell>
          <cell r="G22" t="str">
            <v>Vlr actualizado</v>
          </cell>
          <cell r="H22" t="str">
            <v>% Actualización</v>
          </cell>
          <cell r="I22" t="str">
            <v>Vlr Actual</v>
          </cell>
        </row>
        <row r="23">
          <cell r="A23" t="str">
            <v>Excavaciones</v>
          </cell>
          <cell r="B23">
            <v>0</v>
          </cell>
          <cell r="C23">
            <v>0</v>
          </cell>
          <cell r="D23">
            <v>0</v>
          </cell>
          <cell r="E23">
            <v>3</v>
          </cell>
          <cell r="F23" t="str">
            <v>Ayudante</v>
          </cell>
          <cell r="G23">
            <v>91309.5</v>
          </cell>
          <cell r="H23">
            <v>0</v>
          </cell>
          <cell r="I23">
            <v>91309.499999999985</v>
          </cell>
        </row>
        <row r="24">
          <cell r="A24" t="str">
            <v>Rellenos de excavación</v>
          </cell>
          <cell r="B24">
            <v>0</v>
          </cell>
          <cell r="C24">
            <v>0</v>
          </cell>
          <cell r="D24">
            <v>0</v>
          </cell>
          <cell r="E24">
            <v>1</v>
          </cell>
          <cell r="F24" t="str">
            <v>Ayudante</v>
          </cell>
          <cell r="G24">
            <v>30436.5</v>
          </cell>
          <cell r="H24">
            <v>0</v>
          </cell>
          <cell r="I24">
            <v>30436.499999999996</v>
          </cell>
        </row>
        <row r="25">
          <cell r="A25" t="str">
            <v>Enchapes y acabados</v>
          </cell>
          <cell r="B25">
            <v>1</v>
          </cell>
          <cell r="C25" t="str">
            <v>oficial</v>
          </cell>
          <cell r="D25">
            <v>0</v>
          </cell>
          <cell r="E25">
            <v>1</v>
          </cell>
          <cell r="F25" t="str">
            <v>Ayudante</v>
          </cell>
          <cell r="G25">
            <v>112656.25</v>
          </cell>
          <cell r="H25">
            <v>0</v>
          </cell>
          <cell r="I25">
            <v>112656.24999999999</v>
          </cell>
        </row>
        <row r="26">
          <cell r="A26" t="str">
            <v>Cuadrilla Demoliciones</v>
          </cell>
          <cell r="B26">
            <v>0</v>
          </cell>
          <cell r="C26">
            <v>0</v>
          </cell>
          <cell r="D26">
            <v>0</v>
          </cell>
          <cell r="E26">
            <v>2</v>
          </cell>
          <cell r="F26" t="str">
            <v>Ayudante</v>
          </cell>
          <cell r="G26">
            <v>60873</v>
          </cell>
          <cell r="H26">
            <v>0</v>
          </cell>
          <cell r="I26">
            <v>60872.999999999993</v>
          </cell>
        </row>
        <row r="27">
          <cell r="A27" t="str">
            <v>Excavaciones en roca</v>
          </cell>
          <cell r="B27">
            <v>1</v>
          </cell>
          <cell r="C27" t="str">
            <v>Oficial</v>
          </cell>
          <cell r="D27" t="str">
            <v>+</v>
          </cell>
          <cell r="E27">
            <v>3</v>
          </cell>
          <cell r="F27" t="str">
            <v>Ayudante</v>
          </cell>
          <cell r="G27">
            <v>173529.25</v>
          </cell>
          <cell r="H27">
            <v>0</v>
          </cell>
          <cell r="I27">
            <v>173529.24999999997</v>
          </cell>
        </row>
        <row r="28">
          <cell r="A28" t="str">
            <v>Albañilería</v>
          </cell>
          <cell r="B28">
            <v>2</v>
          </cell>
          <cell r="C28" t="str">
            <v>Oficial</v>
          </cell>
          <cell r="D28" t="str">
            <v>+</v>
          </cell>
          <cell r="E28">
            <v>1</v>
          </cell>
          <cell r="F28" t="str">
            <v>Ayudante</v>
          </cell>
          <cell r="G28">
            <v>194876</v>
          </cell>
          <cell r="H28">
            <v>0</v>
          </cell>
          <cell r="I28">
            <v>194875.99999999997</v>
          </cell>
        </row>
        <row r="29">
          <cell r="A29" t="str">
            <v>Estructuras</v>
          </cell>
          <cell r="B29">
            <v>2</v>
          </cell>
          <cell r="C29" t="str">
            <v>Oficial</v>
          </cell>
          <cell r="D29" t="str">
            <v>+</v>
          </cell>
          <cell r="E29">
            <v>3</v>
          </cell>
          <cell r="F29" t="str">
            <v>Ayudante</v>
          </cell>
          <cell r="G29">
            <v>255749</v>
          </cell>
          <cell r="H29">
            <v>0</v>
          </cell>
          <cell r="I29">
            <v>255748.99999999994</v>
          </cell>
        </row>
        <row r="30">
          <cell r="A30" t="str">
            <v>Topografía</v>
          </cell>
          <cell r="B30">
            <v>1</v>
          </cell>
          <cell r="C30" t="str">
            <v>Oficial</v>
          </cell>
          <cell r="D30" t="str">
            <v>+</v>
          </cell>
          <cell r="E30">
            <v>3</v>
          </cell>
          <cell r="F30" t="str">
            <v>Ayudante</v>
          </cell>
          <cell r="G30">
            <v>190882.18</v>
          </cell>
          <cell r="H30">
            <v>0</v>
          </cell>
          <cell r="I30">
            <v>190882.17500000002</v>
          </cell>
        </row>
        <row r="31">
          <cell r="A31" t="str">
            <v>Instalaciones</v>
          </cell>
          <cell r="B31">
            <v>2</v>
          </cell>
          <cell r="C31" t="str">
            <v>Oficial</v>
          </cell>
          <cell r="D31" t="str">
            <v>+</v>
          </cell>
          <cell r="E31">
            <v>2</v>
          </cell>
          <cell r="F31" t="str">
            <v>Ayudante</v>
          </cell>
          <cell r="G31">
            <v>247843.75</v>
          </cell>
          <cell r="H31">
            <v>0</v>
          </cell>
          <cell r="I31">
            <v>247843.75</v>
          </cell>
        </row>
        <row r="32">
          <cell r="A32" t="str">
            <v>Cuadrilla 1 - 4</v>
          </cell>
          <cell r="B32">
            <v>1</v>
          </cell>
          <cell r="C32" t="str">
            <v>Oficial</v>
          </cell>
          <cell r="D32" t="str">
            <v>+</v>
          </cell>
          <cell r="E32">
            <v>4</v>
          </cell>
          <cell r="F32" t="str">
            <v>Ayudante</v>
          </cell>
          <cell r="G32">
            <v>244758.9</v>
          </cell>
          <cell r="H32">
            <v>0</v>
          </cell>
          <cell r="I32">
            <v>244758.89999999997</v>
          </cell>
        </row>
        <row r="33">
          <cell r="A33" t="str">
            <v>Cuadrilla 1 - 1</v>
          </cell>
          <cell r="B33">
            <v>1</v>
          </cell>
          <cell r="C33" t="str">
            <v>Oficial</v>
          </cell>
          <cell r="D33" t="str">
            <v>+</v>
          </cell>
          <cell r="E33">
            <v>1</v>
          </cell>
          <cell r="F33" t="str">
            <v>Ayudante</v>
          </cell>
          <cell r="G33">
            <v>135187.5</v>
          </cell>
          <cell r="H33">
            <v>0</v>
          </cell>
          <cell r="I33">
            <v>135187.49999999997</v>
          </cell>
        </row>
        <row r="34">
          <cell r="A34" t="str">
            <v>Cuadrilla 1 - 3</v>
          </cell>
          <cell r="B34">
            <v>1</v>
          </cell>
          <cell r="C34" t="str">
            <v>Oficial</v>
          </cell>
          <cell r="D34" t="str">
            <v>+</v>
          </cell>
          <cell r="E34">
            <v>3</v>
          </cell>
          <cell r="F34" t="str">
            <v>Ayudante</v>
          </cell>
          <cell r="G34">
            <v>173529.25</v>
          </cell>
          <cell r="H34">
            <v>0</v>
          </cell>
          <cell r="I34">
            <v>173529.24999999997</v>
          </cell>
        </row>
        <row r="35">
          <cell r="A35" t="str">
            <v>Cuadrilla 1 - 6</v>
          </cell>
          <cell r="B35">
            <v>1</v>
          </cell>
          <cell r="C35" t="str">
            <v>Oficial</v>
          </cell>
          <cell r="D35" t="str">
            <v>+</v>
          </cell>
          <cell r="E35">
            <v>6</v>
          </cell>
          <cell r="F35" t="str">
            <v>Ayudante</v>
          </cell>
          <cell r="G35">
            <v>264838.75</v>
          </cell>
          <cell r="H35">
            <v>0</v>
          </cell>
          <cell r="I35">
            <v>264838.74999999994</v>
          </cell>
        </row>
        <row r="36">
          <cell r="A36" t="str">
            <v>Cuadrilla Hidraúlico y Sanitario</v>
          </cell>
          <cell r="B36">
            <v>1</v>
          </cell>
          <cell r="C36" t="str">
            <v>Oficial</v>
          </cell>
          <cell r="D36" t="str">
            <v>+</v>
          </cell>
          <cell r="E36">
            <v>1</v>
          </cell>
          <cell r="F36" t="str">
            <v>Ayudante</v>
          </cell>
          <cell r="G36">
            <v>123921.88</v>
          </cell>
          <cell r="H36">
            <v>0</v>
          </cell>
          <cell r="I36">
            <v>123921.875</v>
          </cell>
        </row>
        <row r="37">
          <cell r="A37" t="str">
            <v>Cuadrilla Carpinteria metálica</v>
          </cell>
          <cell r="B37">
            <v>1</v>
          </cell>
          <cell r="C37" t="str">
            <v>Oficial</v>
          </cell>
          <cell r="D37" t="str">
            <v>+</v>
          </cell>
          <cell r="E37">
            <v>1</v>
          </cell>
          <cell r="F37" t="str">
            <v>Ayudante</v>
          </cell>
          <cell r="G37">
            <v>135187.49999999997</v>
          </cell>
          <cell r="H37">
            <v>0</v>
          </cell>
          <cell r="I37">
            <v>129554.68749999997</v>
          </cell>
        </row>
        <row r="38">
          <cell r="A38" t="str">
            <v>Cuadrilla  Eléctrico</v>
          </cell>
          <cell r="B38">
            <v>1</v>
          </cell>
          <cell r="C38" t="str">
            <v xml:space="preserve">Oficial </v>
          </cell>
          <cell r="D38" t="str">
            <v>+</v>
          </cell>
          <cell r="E38">
            <v>1</v>
          </cell>
          <cell r="F38" t="str">
            <v>Ayudante</v>
          </cell>
          <cell r="G38">
            <v>149832.8125</v>
          </cell>
          <cell r="H38">
            <v>0</v>
          </cell>
          <cell r="I38">
            <v>149832.8125</v>
          </cell>
        </row>
        <row r="39">
          <cell r="A39" t="str">
            <v>Carpintería</v>
          </cell>
          <cell r="B39">
            <v>1</v>
          </cell>
          <cell r="C39" t="str">
            <v>Oficial</v>
          </cell>
          <cell r="D39" t="str">
            <v>+</v>
          </cell>
          <cell r="E39">
            <v>2</v>
          </cell>
          <cell r="F39" t="str">
            <v>Ayudante</v>
          </cell>
          <cell r="G39">
            <v>171711.3</v>
          </cell>
          <cell r="H39">
            <v>0</v>
          </cell>
          <cell r="I39">
            <v>171711.3</v>
          </cell>
        </row>
        <row r="40">
          <cell r="A40" t="str">
            <v>Pintura</v>
          </cell>
          <cell r="B40">
            <v>2</v>
          </cell>
          <cell r="C40" t="str">
            <v>Oficial</v>
          </cell>
          <cell r="D40" t="str">
            <v>+</v>
          </cell>
          <cell r="E40">
            <v>1</v>
          </cell>
          <cell r="F40" t="str">
            <v>Ayudante</v>
          </cell>
          <cell r="G40">
            <v>224107.4</v>
          </cell>
          <cell r="H40">
            <v>0</v>
          </cell>
          <cell r="I40">
            <v>224107.39999999997</v>
          </cell>
        </row>
        <row r="41">
          <cell r="A41" t="str">
            <v>Mampostería</v>
          </cell>
          <cell r="B41">
            <v>2</v>
          </cell>
          <cell r="C41" t="str">
            <v>Oficial</v>
          </cell>
          <cell r="D41" t="str">
            <v>+</v>
          </cell>
          <cell r="E41">
            <v>1</v>
          </cell>
          <cell r="F41" t="str">
            <v>Ayudante</v>
          </cell>
          <cell r="G41">
            <v>194876</v>
          </cell>
          <cell r="H41">
            <v>0</v>
          </cell>
          <cell r="I41">
            <v>194875.99999999997</v>
          </cell>
        </row>
        <row r="42">
          <cell r="A42" t="str">
            <v>Vías</v>
          </cell>
          <cell r="B42">
            <v>3</v>
          </cell>
          <cell r="C42" t="str">
            <v>Oficial</v>
          </cell>
          <cell r="D42" t="str">
            <v>+</v>
          </cell>
          <cell r="E42">
            <v>4</v>
          </cell>
          <cell r="F42" t="str">
            <v>Ayudante</v>
          </cell>
          <cell r="G42">
            <v>423666.04</v>
          </cell>
          <cell r="H42">
            <v>0</v>
          </cell>
          <cell r="I42">
            <v>423666.03749999998</v>
          </cell>
        </row>
        <row r="43">
          <cell r="A43" t="str">
            <v>Cuadrilla Carpinteria Aluminio</v>
          </cell>
          <cell r="B43">
            <v>2</v>
          </cell>
          <cell r="C43" t="str">
            <v>Oficial</v>
          </cell>
          <cell r="D43" t="str">
            <v>+</v>
          </cell>
          <cell r="E43">
            <v>2</v>
          </cell>
          <cell r="F43" t="str">
            <v>Ayudante</v>
          </cell>
          <cell r="G43">
            <v>270375</v>
          </cell>
          <cell r="H43">
            <v>0</v>
          </cell>
          <cell r="I43">
            <v>270374.99999999994</v>
          </cell>
        </row>
        <row r="44">
          <cell r="A44" t="str">
            <v>Cuadrilla instalaciones a  gas</v>
          </cell>
          <cell r="B44">
            <v>2</v>
          </cell>
          <cell r="C44" t="str">
            <v>Oficiales</v>
          </cell>
          <cell r="D44">
            <v>0</v>
          </cell>
          <cell r="E44">
            <v>0</v>
          </cell>
          <cell r="F44">
            <v>0</v>
          </cell>
          <cell r="G44">
            <v>218704.54</v>
          </cell>
          <cell r="H44">
            <v>0</v>
          </cell>
          <cell r="I44">
            <v>218704.53499999997</v>
          </cell>
        </row>
        <row r="45">
          <cell r="A45" t="str">
            <v>Ingeniero</v>
          </cell>
          <cell r="B45">
            <v>0</v>
          </cell>
          <cell r="C45">
            <v>0</v>
          </cell>
          <cell r="D45">
            <v>0</v>
          </cell>
          <cell r="E45">
            <v>0</v>
          </cell>
          <cell r="F45">
            <v>0</v>
          </cell>
          <cell r="G45">
            <v>250000</v>
          </cell>
          <cell r="H45">
            <v>0</v>
          </cell>
          <cell r="I45">
            <v>250000</v>
          </cell>
        </row>
        <row r="46">
          <cell r="A46" t="str">
            <v>Tramitador</v>
          </cell>
          <cell r="B46">
            <v>0</v>
          </cell>
          <cell r="C46">
            <v>0</v>
          </cell>
          <cell r="D46">
            <v>0</v>
          </cell>
          <cell r="E46">
            <v>0</v>
          </cell>
          <cell r="F46">
            <v>0</v>
          </cell>
          <cell r="G46">
            <v>120000</v>
          </cell>
          <cell r="H46">
            <v>0</v>
          </cell>
          <cell r="I46">
            <v>120000</v>
          </cell>
        </row>
      </sheetData>
      <sheetData sheetId="12">
        <row r="12">
          <cell r="A12" t="str">
            <v>COSTOS DE TRANSPORTE</v>
          </cell>
          <cell r="B12">
            <v>0</v>
          </cell>
          <cell r="C12">
            <v>0</v>
          </cell>
          <cell r="D12">
            <v>0</v>
          </cell>
          <cell r="E12">
            <v>0</v>
          </cell>
          <cell r="F12">
            <v>0</v>
          </cell>
          <cell r="G12">
            <v>0</v>
          </cell>
          <cell r="H12">
            <v>0</v>
          </cell>
          <cell r="I12">
            <v>0</v>
          </cell>
        </row>
        <row r="13">
          <cell r="A13" t="str">
            <v>JORNADA DIARIA</v>
          </cell>
          <cell r="B13">
            <v>0</v>
          </cell>
          <cell r="C13">
            <v>0</v>
          </cell>
          <cell r="D13">
            <v>0</v>
          </cell>
          <cell r="E13">
            <v>0</v>
          </cell>
          <cell r="F13">
            <v>8</v>
          </cell>
          <cell r="G13">
            <v>0</v>
          </cell>
          <cell r="H13">
            <v>0</v>
          </cell>
          <cell r="I13" t="str">
            <v>Horas</v>
          </cell>
        </row>
        <row r="14">
          <cell r="A14" t="str">
            <v>Descripción</v>
          </cell>
          <cell r="B14" t="str">
            <v>Capacidad</v>
          </cell>
          <cell r="C14">
            <v>0</v>
          </cell>
          <cell r="D14" t="str">
            <v>Tarifa hora</v>
          </cell>
          <cell r="E14">
            <v>0</v>
          </cell>
          <cell r="F14">
            <v>0</v>
          </cell>
          <cell r="G14">
            <v>0</v>
          </cell>
          <cell r="H14" t="str">
            <v>Tarifa por viaje</v>
          </cell>
          <cell r="I14">
            <v>0</v>
          </cell>
        </row>
        <row r="15">
          <cell r="A15">
            <v>0</v>
          </cell>
          <cell r="B15" t="str">
            <v>Cantidad</v>
          </cell>
          <cell r="C15" t="str">
            <v>UN</v>
          </cell>
          <cell r="D15">
            <v>0</v>
          </cell>
          <cell r="E15">
            <v>0</v>
          </cell>
          <cell r="F15">
            <v>0</v>
          </cell>
          <cell r="G15">
            <v>0</v>
          </cell>
          <cell r="H15">
            <v>0</v>
          </cell>
          <cell r="I15">
            <v>0</v>
          </cell>
        </row>
        <row r="16">
          <cell r="A16" t="str">
            <v>Volqueta c/operario y combustible 6m3 max  30 Km</v>
          </cell>
          <cell r="B16">
            <v>6</v>
          </cell>
          <cell r="C16" t="str">
            <v>M3</v>
          </cell>
          <cell r="D16">
            <v>32000</v>
          </cell>
          <cell r="E16">
            <v>0</v>
          </cell>
          <cell r="F16">
            <v>0</v>
          </cell>
          <cell r="G16">
            <v>0</v>
          </cell>
          <cell r="H16">
            <v>110000</v>
          </cell>
          <cell r="I16">
            <v>0</v>
          </cell>
        </row>
        <row r="17">
          <cell r="A17" t="str">
            <v>1.1.7</v>
          </cell>
          <cell r="B17" t="str">
            <v>DEMOLICION Y RETIRO DE ESCOMBROS</v>
          </cell>
          <cell r="C17" t="str">
            <v>M3</v>
          </cell>
          <cell r="D17">
            <v>0</v>
          </cell>
          <cell r="E17">
            <v>0</v>
          </cell>
          <cell r="F17">
            <v>0</v>
          </cell>
          <cell r="G17">
            <v>0</v>
          </cell>
          <cell r="H17">
            <v>110000</v>
          </cell>
          <cell r="I17">
            <v>0</v>
          </cell>
        </row>
        <row r="18">
          <cell r="A18" t="str">
            <v>1.1.7</v>
          </cell>
          <cell r="B18" t="str">
            <v>VALLA INFORMATIVA</v>
          </cell>
          <cell r="C18" t="str">
            <v>M3</v>
          </cell>
          <cell r="D18">
            <v>0</v>
          </cell>
          <cell r="E18">
            <v>0</v>
          </cell>
          <cell r="F18">
            <v>0</v>
          </cell>
          <cell r="G18">
            <v>0</v>
          </cell>
          <cell r="H18">
            <v>110000</v>
          </cell>
          <cell r="I18">
            <v>0</v>
          </cell>
        </row>
        <row r="19">
          <cell r="A19" t="str">
            <v>Volqueta c/operario y combustible 5,5m3 max 30 Km</v>
          </cell>
          <cell r="B19">
            <v>5.5</v>
          </cell>
          <cell r="C19" t="str">
            <v>M3</v>
          </cell>
          <cell r="D19">
            <v>0</v>
          </cell>
          <cell r="E19">
            <v>0</v>
          </cell>
          <cell r="F19">
            <v>0</v>
          </cell>
          <cell r="G19">
            <v>0</v>
          </cell>
          <cell r="H19">
            <v>90000</v>
          </cell>
          <cell r="I19">
            <v>0</v>
          </cell>
        </row>
        <row r="20">
          <cell r="A20" t="str">
            <v>Camión 4 Toneladas</v>
          </cell>
          <cell r="B20">
            <v>4</v>
          </cell>
          <cell r="C20" t="str">
            <v>TN</v>
          </cell>
          <cell r="D20">
            <v>18000</v>
          </cell>
          <cell r="E20">
            <v>0</v>
          </cell>
          <cell r="F20">
            <v>0</v>
          </cell>
          <cell r="G20">
            <v>0</v>
          </cell>
          <cell r="H20">
            <v>36000</v>
          </cell>
          <cell r="I20">
            <v>0</v>
          </cell>
        </row>
        <row r="21">
          <cell r="A21" t="str">
            <v>Camión 8 Toneladas</v>
          </cell>
          <cell r="B21">
            <v>8</v>
          </cell>
          <cell r="C21" t="str">
            <v>TN</v>
          </cell>
          <cell r="D21">
            <v>35000</v>
          </cell>
          <cell r="E21">
            <v>0</v>
          </cell>
          <cell r="F21">
            <v>0</v>
          </cell>
          <cell r="G21">
            <v>0</v>
          </cell>
          <cell r="H21">
            <v>70000</v>
          </cell>
          <cell r="I21">
            <v>0</v>
          </cell>
        </row>
        <row r="22">
          <cell r="A22" t="str">
            <v>Cama-baja</v>
          </cell>
          <cell r="B22">
            <v>15</v>
          </cell>
          <cell r="C22" t="str">
            <v>TN</v>
          </cell>
          <cell r="D22">
            <v>70000</v>
          </cell>
          <cell r="E22">
            <v>0</v>
          </cell>
          <cell r="F22">
            <v>0</v>
          </cell>
          <cell r="G22">
            <v>0</v>
          </cell>
          <cell r="H22">
            <v>420000</v>
          </cell>
          <cell r="I22">
            <v>0</v>
          </cell>
        </row>
        <row r="23">
          <cell r="A23" t="str">
            <v>Campero</v>
          </cell>
          <cell r="B23">
            <v>1.5</v>
          </cell>
          <cell r="C23" t="str">
            <v>TN</v>
          </cell>
          <cell r="D23">
            <v>25000</v>
          </cell>
          <cell r="E23">
            <v>0</v>
          </cell>
          <cell r="F23">
            <v>0</v>
          </cell>
          <cell r="G23">
            <v>0</v>
          </cell>
          <cell r="H23">
            <v>50000</v>
          </cell>
          <cell r="I23">
            <v>0</v>
          </cell>
        </row>
        <row r="24">
          <cell r="A24" t="str">
            <v>Chalupa</v>
          </cell>
          <cell r="B24">
            <v>0.5</v>
          </cell>
          <cell r="C24" t="str">
            <v>TN</v>
          </cell>
          <cell r="D24">
            <v>25000</v>
          </cell>
          <cell r="E24">
            <v>0</v>
          </cell>
          <cell r="F24">
            <v>0</v>
          </cell>
          <cell r="G24">
            <v>0</v>
          </cell>
          <cell r="H24">
            <v>50000</v>
          </cell>
          <cell r="I24">
            <v>0</v>
          </cell>
        </row>
        <row r="25">
          <cell r="A25" t="str">
            <v>Transporte elementos prefabricados</v>
          </cell>
          <cell r="B25">
            <v>1</v>
          </cell>
          <cell r="C25" t="str">
            <v>UN</v>
          </cell>
          <cell r="D25">
            <v>6500</v>
          </cell>
          <cell r="E25">
            <v>0</v>
          </cell>
          <cell r="F25">
            <v>0</v>
          </cell>
          <cell r="G25">
            <v>0</v>
          </cell>
          <cell r="H25">
            <v>6500</v>
          </cell>
          <cell r="I25">
            <v>0</v>
          </cell>
        </row>
        <row r="26">
          <cell r="A26" t="str">
            <v>Volqueta c/operario y combustible 6m3 max  70 Km</v>
          </cell>
          <cell r="B26">
            <v>6</v>
          </cell>
          <cell r="C26" t="str">
            <v>M3</v>
          </cell>
          <cell r="D26">
            <v>0</v>
          </cell>
          <cell r="E26">
            <v>0</v>
          </cell>
          <cell r="F26">
            <v>0</v>
          </cell>
          <cell r="G26">
            <v>0</v>
          </cell>
          <cell r="H26">
            <v>190000</v>
          </cell>
          <cell r="I26">
            <v>0</v>
          </cell>
        </row>
        <row r="27">
          <cell r="A27">
            <v>0</v>
          </cell>
          <cell r="B27">
            <v>0</v>
          </cell>
          <cell r="C27">
            <v>0</v>
          </cell>
          <cell r="D27">
            <v>0</v>
          </cell>
          <cell r="E27">
            <v>0</v>
          </cell>
          <cell r="F27">
            <v>0</v>
          </cell>
          <cell r="G27">
            <v>0</v>
          </cell>
          <cell r="H27">
            <v>0</v>
          </cell>
          <cell r="I27">
            <v>0</v>
          </cell>
        </row>
        <row r="28">
          <cell r="A28">
            <v>0</v>
          </cell>
          <cell r="B28">
            <v>0</v>
          </cell>
          <cell r="C28">
            <v>0</v>
          </cell>
          <cell r="D28">
            <v>0</v>
          </cell>
          <cell r="E28">
            <v>0</v>
          </cell>
          <cell r="F28">
            <v>0</v>
          </cell>
          <cell r="G28">
            <v>0</v>
          </cell>
          <cell r="H28">
            <v>0</v>
          </cell>
          <cell r="I28">
            <v>0</v>
          </cell>
        </row>
        <row r="29">
          <cell r="A29">
            <v>0</v>
          </cell>
          <cell r="B29">
            <v>0</v>
          </cell>
          <cell r="C29">
            <v>0</v>
          </cell>
          <cell r="D29">
            <v>0</v>
          </cell>
          <cell r="E29">
            <v>0</v>
          </cell>
          <cell r="F29">
            <v>0</v>
          </cell>
          <cell r="G29">
            <v>0</v>
          </cell>
          <cell r="H29">
            <v>0</v>
          </cell>
          <cell r="I29">
            <v>0</v>
          </cell>
        </row>
        <row r="30">
          <cell r="A30">
            <v>0</v>
          </cell>
          <cell r="B30">
            <v>0</v>
          </cell>
          <cell r="C30">
            <v>0</v>
          </cell>
          <cell r="D30">
            <v>0</v>
          </cell>
          <cell r="E30">
            <v>0</v>
          </cell>
          <cell r="F30">
            <v>0</v>
          </cell>
          <cell r="G30">
            <v>0</v>
          </cell>
          <cell r="H30">
            <v>0</v>
          </cell>
          <cell r="I30">
            <v>0</v>
          </cell>
        </row>
      </sheetData>
      <sheetData sheetId="13">
        <row r="15">
          <cell r="A15" t="str">
            <v>Cargador tipo Cat - 904</v>
          </cell>
        </row>
        <row r="16">
          <cell r="A16" t="str">
            <v>Compresor</v>
          </cell>
        </row>
        <row r="17">
          <cell r="A17" t="str">
            <v>1.1.7</v>
          </cell>
        </row>
        <row r="18">
          <cell r="A18" t="str">
            <v>1.1.7</v>
          </cell>
        </row>
        <row r="19">
          <cell r="A19" t="str">
            <v>Compresor 2 martillos 185 PCM</v>
          </cell>
        </row>
        <row r="20">
          <cell r="A20" t="str">
            <v>Cortadora para metal</v>
          </cell>
        </row>
        <row r="21">
          <cell r="A21" t="str">
            <v>Equipo de topografía</v>
          </cell>
        </row>
        <row r="22">
          <cell r="A22" t="str">
            <v>Equipo de Soldadura</v>
          </cell>
        </row>
        <row r="23">
          <cell r="A23" t="str">
            <v>Figuradora</v>
          </cell>
        </row>
        <row r="24">
          <cell r="A24" t="str">
            <v>Pulidora</v>
          </cell>
        </row>
        <row r="25">
          <cell r="A25" t="str">
            <v>Pulidora pisos incluye piedras y ceras</v>
          </cell>
        </row>
        <row r="26">
          <cell r="A26" t="str">
            <v>Formaleta</v>
          </cell>
        </row>
        <row r="27">
          <cell r="A27" t="str">
            <v>Formaleta entrepiso por 4 semanas M2</v>
          </cell>
        </row>
        <row r="28">
          <cell r="A28" t="str">
            <v>Formaleta entrepiso M2</v>
          </cell>
        </row>
        <row r="29">
          <cell r="A29" t="str">
            <v>Herramienta Eléctrica</v>
          </cell>
        </row>
        <row r="30">
          <cell r="A30" t="str">
            <v>Herramienta menor</v>
          </cell>
        </row>
        <row r="31">
          <cell r="A31" t="str">
            <v>Mezcladora a gasolina</v>
          </cell>
        </row>
        <row r="32">
          <cell r="A32" t="str">
            <v>Motosierra profesional</v>
          </cell>
        </row>
        <row r="33">
          <cell r="A33" t="str">
            <v>Andamio metálico</v>
          </cell>
        </row>
        <row r="34">
          <cell r="A34" t="str">
            <v xml:space="preserve">Paral metálico </v>
          </cell>
        </row>
        <row r="35">
          <cell r="A35" t="str">
            <v>Paral telescopico</v>
          </cell>
        </row>
        <row r="36">
          <cell r="A36" t="str">
            <v>Poleas y Cuerdas</v>
          </cell>
        </row>
        <row r="37">
          <cell r="A37" t="str">
            <v>Rana</v>
          </cell>
        </row>
        <row r="38">
          <cell r="A38" t="str">
            <v>Retroexcavadora orugas tipo 320 pala 1,2 m3</v>
          </cell>
        </row>
        <row r="39">
          <cell r="A39" t="str">
            <v>Retroexcavadora llantas Tipo Cat 428</v>
          </cell>
        </row>
        <row r="40">
          <cell r="A40" t="str">
            <v>Tanque de agua</v>
          </cell>
        </row>
        <row r="41">
          <cell r="A41" t="str">
            <v>Taladro Industrial</v>
          </cell>
        </row>
        <row r="42">
          <cell r="A42" t="str">
            <v>Vibrocompactador a gasolina</v>
          </cell>
        </row>
        <row r="43">
          <cell r="A43" t="str">
            <v>Vibrador electrico concreto 110</v>
          </cell>
        </row>
        <row r="44">
          <cell r="A44" t="str">
            <v>Vibrador a gasolina</v>
          </cell>
        </row>
        <row r="45">
          <cell r="A45" t="str">
            <v>Volqueta (6m3/Operario y combustible)</v>
          </cell>
        </row>
        <row r="46">
          <cell r="A46" t="str">
            <v>Pluma (incluye operario, andamio y equipo de seguridad)</v>
          </cell>
        </row>
        <row r="47">
          <cell r="A47" t="str">
            <v>Carretilla tipo bogue</v>
          </cell>
        </row>
        <row r="48">
          <cell r="A48" t="str">
            <v>Equipo entrepiso (incluye, formaleta, parales y cercha metálica)</v>
          </cell>
        </row>
        <row r="49">
          <cell r="A49" t="str">
            <v>Cortadora ladrillo, incluye disco</v>
          </cell>
        </row>
        <row r="50">
          <cell r="A50" t="str">
            <v>Kit pintura (rodillo, brocha, lija, espatula)</v>
          </cell>
        </row>
        <row r="51">
          <cell r="A51" t="str">
            <v>Equipo perforador de pilotes d = 0,30 mts</v>
          </cell>
        </row>
        <row r="52">
          <cell r="A52" t="str">
            <v xml:space="preserve">Equipo perforador de pilotes d = 0,40 mts </v>
          </cell>
        </row>
        <row r="53">
          <cell r="A53" t="str">
            <v xml:space="preserve">Equipo perforador de pilotes d = 0,60 mts </v>
          </cell>
        </row>
        <row r="54">
          <cell r="A54" t="str">
            <v>Equipo perforador de pilotes d = 0,80 mts</v>
          </cell>
        </row>
        <row r="55">
          <cell r="A55" t="str">
            <v xml:space="preserve">Equipo perforador de pilotes d = 0,90 mts </v>
          </cell>
        </row>
        <row r="56">
          <cell r="A56" t="str">
            <v>Soplete (incluye cilindro gas)</v>
          </cell>
        </row>
        <row r="57">
          <cell r="A57" t="str">
            <v>Motobomba</v>
          </cell>
        </row>
        <row r="58">
          <cell r="A58" t="str">
            <v>Canguro</v>
          </cell>
        </row>
        <row r="59">
          <cell r="A59" t="str">
            <v>Pulidora incluye piedras para pulido</v>
          </cell>
        </row>
        <row r="60">
          <cell r="A60" t="str">
            <v>Cortadora de ladrillo incluye disco</v>
          </cell>
        </row>
        <row r="61">
          <cell r="A61" t="str">
            <v>Broca tusteno de 1/4"</v>
          </cell>
        </row>
        <row r="62">
          <cell r="A62" t="str">
            <v>Broca tusteno de 3/8"</v>
          </cell>
        </row>
        <row r="63">
          <cell r="A63" t="str">
            <v>Broca tusteno de 1/2"</v>
          </cell>
        </row>
        <row r="64">
          <cell r="A64" t="str">
            <v>Broca tusteno de 5/8"</v>
          </cell>
        </row>
        <row r="65">
          <cell r="A65" t="str">
            <v xml:space="preserve">Grua </v>
          </cell>
        </row>
      </sheetData>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2">
          <cell r="A662">
            <v>0</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8">
          <cell r="A688">
            <v>0</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5">
          <cell r="A745">
            <v>0</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row r="757">
          <cell r="A757">
            <v>0</v>
          </cell>
        </row>
        <row r="758">
          <cell r="A758">
            <v>0</v>
          </cell>
        </row>
        <row r="759">
          <cell r="A759">
            <v>0</v>
          </cell>
        </row>
        <row r="760">
          <cell r="A760">
            <v>0</v>
          </cell>
        </row>
        <row r="761">
          <cell r="A761">
            <v>0</v>
          </cell>
        </row>
        <row r="762">
          <cell r="A762">
            <v>0</v>
          </cell>
        </row>
        <row r="763">
          <cell r="A763">
            <v>0</v>
          </cell>
        </row>
        <row r="764">
          <cell r="A764">
            <v>0</v>
          </cell>
        </row>
        <row r="765">
          <cell r="A765">
            <v>0</v>
          </cell>
        </row>
        <row r="766">
          <cell r="A766">
            <v>0</v>
          </cell>
        </row>
        <row r="767">
          <cell r="A767">
            <v>0</v>
          </cell>
        </row>
        <row r="768">
          <cell r="A768">
            <v>0</v>
          </cell>
        </row>
        <row r="769">
          <cell r="A769">
            <v>0</v>
          </cell>
        </row>
        <row r="770">
          <cell r="A770">
            <v>0</v>
          </cell>
        </row>
        <row r="771">
          <cell r="A771">
            <v>0</v>
          </cell>
        </row>
        <row r="772">
          <cell r="A772">
            <v>0</v>
          </cell>
        </row>
        <row r="773">
          <cell r="A773">
            <v>0</v>
          </cell>
        </row>
        <row r="774">
          <cell r="A774">
            <v>0</v>
          </cell>
        </row>
        <row r="775">
          <cell r="A775">
            <v>0</v>
          </cell>
        </row>
        <row r="776">
          <cell r="A776">
            <v>0</v>
          </cell>
        </row>
        <row r="777">
          <cell r="A777">
            <v>0</v>
          </cell>
        </row>
        <row r="778">
          <cell r="A778">
            <v>0</v>
          </cell>
        </row>
        <row r="779">
          <cell r="A779">
            <v>0</v>
          </cell>
        </row>
        <row r="780">
          <cell r="A780">
            <v>0</v>
          </cell>
        </row>
        <row r="781">
          <cell r="A781">
            <v>0</v>
          </cell>
        </row>
        <row r="782">
          <cell r="A782">
            <v>0</v>
          </cell>
        </row>
        <row r="783">
          <cell r="A783">
            <v>0</v>
          </cell>
        </row>
        <row r="784">
          <cell r="A784">
            <v>0</v>
          </cell>
        </row>
        <row r="785">
          <cell r="A785">
            <v>0</v>
          </cell>
        </row>
        <row r="786">
          <cell r="A786">
            <v>0</v>
          </cell>
        </row>
        <row r="787">
          <cell r="A787">
            <v>0</v>
          </cell>
        </row>
        <row r="788">
          <cell r="A788">
            <v>0</v>
          </cell>
        </row>
        <row r="789">
          <cell r="A789">
            <v>0</v>
          </cell>
        </row>
        <row r="790">
          <cell r="A790">
            <v>0</v>
          </cell>
        </row>
        <row r="791">
          <cell r="A791">
            <v>0</v>
          </cell>
        </row>
        <row r="792">
          <cell r="A792">
            <v>0</v>
          </cell>
        </row>
        <row r="793">
          <cell r="A793">
            <v>0</v>
          </cell>
        </row>
        <row r="794">
          <cell r="A794">
            <v>0</v>
          </cell>
        </row>
        <row r="795">
          <cell r="A795">
            <v>0</v>
          </cell>
        </row>
        <row r="796">
          <cell r="A796">
            <v>0</v>
          </cell>
        </row>
        <row r="797">
          <cell r="A797">
            <v>0</v>
          </cell>
        </row>
        <row r="798">
          <cell r="A798">
            <v>0</v>
          </cell>
        </row>
        <row r="799">
          <cell r="A799">
            <v>0</v>
          </cell>
        </row>
        <row r="800">
          <cell r="A800">
            <v>0</v>
          </cell>
        </row>
        <row r="801">
          <cell r="A801">
            <v>0</v>
          </cell>
        </row>
        <row r="802">
          <cell r="A802">
            <v>0</v>
          </cell>
        </row>
        <row r="803">
          <cell r="A803">
            <v>0</v>
          </cell>
        </row>
        <row r="804">
          <cell r="A804">
            <v>0</v>
          </cell>
        </row>
        <row r="805">
          <cell r="A805">
            <v>0</v>
          </cell>
        </row>
        <row r="806">
          <cell r="A806">
            <v>0</v>
          </cell>
        </row>
        <row r="807">
          <cell r="A807">
            <v>0</v>
          </cell>
        </row>
        <row r="808">
          <cell r="A808">
            <v>0</v>
          </cell>
        </row>
        <row r="809">
          <cell r="A809">
            <v>0</v>
          </cell>
        </row>
        <row r="810">
          <cell r="A810">
            <v>0</v>
          </cell>
        </row>
        <row r="811">
          <cell r="A811">
            <v>0</v>
          </cell>
        </row>
        <row r="812">
          <cell r="A812">
            <v>0</v>
          </cell>
        </row>
        <row r="813">
          <cell r="A813">
            <v>0</v>
          </cell>
        </row>
        <row r="814">
          <cell r="A814">
            <v>0</v>
          </cell>
        </row>
        <row r="815">
          <cell r="A815">
            <v>0</v>
          </cell>
        </row>
        <row r="816">
          <cell r="A816">
            <v>0</v>
          </cell>
        </row>
        <row r="817">
          <cell r="A817">
            <v>0</v>
          </cell>
        </row>
        <row r="818">
          <cell r="A818">
            <v>0</v>
          </cell>
        </row>
        <row r="819">
          <cell r="A819">
            <v>0</v>
          </cell>
        </row>
        <row r="820">
          <cell r="A820">
            <v>0</v>
          </cell>
        </row>
        <row r="821">
          <cell r="A821">
            <v>0</v>
          </cell>
        </row>
        <row r="822">
          <cell r="A822">
            <v>0</v>
          </cell>
        </row>
        <row r="823">
          <cell r="A823">
            <v>0</v>
          </cell>
        </row>
        <row r="824">
          <cell r="A824">
            <v>0</v>
          </cell>
        </row>
        <row r="825">
          <cell r="A825">
            <v>0</v>
          </cell>
        </row>
        <row r="826">
          <cell r="A826">
            <v>0</v>
          </cell>
        </row>
        <row r="827">
          <cell r="A827">
            <v>0</v>
          </cell>
        </row>
        <row r="828">
          <cell r="A828">
            <v>0</v>
          </cell>
        </row>
        <row r="829">
          <cell r="A829">
            <v>0</v>
          </cell>
        </row>
        <row r="830">
          <cell r="A830">
            <v>0</v>
          </cell>
        </row>
        <row r="831">
          <cell r="A831">
            <v>0</v>
          </cell>
        </row>
        <row r="832">
          <cell r="A832">
            <v>0</v>
          </cell>
        </row>
        <row r="833">
          <cell r="A833">
            <v>0</v>
          </cell>
        </row>
        <row r="834">
          <cell r="A834">
            <v>0</v>
          </cell>
        </row>
        <row r="835">
          <cell r="A835">
            <v>0</v>
          </cell>
        </row>
        <row r="836">
          <cell r="A836">
            <v>0</v>
          </cell>
        </row>
        <row r="837">
          <cell r="A837">
            <v>0</v>
          </cell>
        </row>
        <row r="838">
          <cell r="A838">
            <v>0</v>
          </cell>
        </row>
        <row r="839">
          <cell r="A839">
            <v>0</v>
          </cell>
        </row>
        <row r="840">
          <cell r="A840">
            <v>0</v>
          </cell>
        </row>
        <row r="841">
          <cell r="A841">
            <v>0</v>
          </cell>
        </row>
        <row r="842">
          <cell r="A842">
            <v>0</v>
          </cell>
        </row>
        <row r="843">
          <cell r="A843">
            <v>0</v>
          </cell>
        </row>
        <row r="844">
          <cell r="A844">
            <v>0</v>
          </cell>
        </row>
        <row r="845">
          <cell r="A845">
            <v>0</v>
          </cell>
        </row>
        <row r="846">
          <cell r="A846">
            <v>0</v>
          </cell>
        </row>
        <row r="847">
          <cell r="A847">
            <v>0</v>
          </cell>
        </row>
        <row r="848">
          <cell r="A848">
            <v>0</v>
          </cell>
        </row>
        <row r="849">
          <cell r="A849">
            <v>0</v>
          </cell>
        </row>
        <row r="850">
          <cell r="A850">
            <v>0</v>
          </cell>
        </row>
        <row r="851">
          <cell r="A851">
            <v>0</v>
          </cell>
        </row>
        <row r="852">
          <cell r="A852">
            <v>0</v>
          </cell>
        </row>
        <row r="853">
          <cell r="A853">
            <v>0</v>
          </cell>
        </row>
        <row r="854">
          <cell r="A854">
            <v>0</v>
          </cell>
        </row>
        <row r="855">
          <cell r="A855">
            <v>0</v>
          </cell>
        </row>
        <row r="856">
          <cell r="A856">
            <v>0</v>
          </cell>
        </row>
        <row r="857">
          <cell r="A857">
            <v>0</v>
          </cell>
        </row>
        <row r="858">
          <cell r="A858">
            <v>0</v>
          </cell>
        </row>
        <row r="859">
          <cell r="A859">
            <v>0</v>
          </cell>
        </row>
        <row r="860">
          <cell r="A860">
            <v>0</v>
          </cell>
        </row>
        <row r="861">
          <cell r="A861">
            <v>0</v>
          </cell>
        </row>
        <row r="862">
          <cell r="A862">
            <v>0</v>
          </cell>
        </row>
        <row r="863">
          <cell r="A863">
            <v>0</v>
          </cell>
        </row>
        <row r="864">
          <cell r="A864">
            <v>0</v>
          </cell>
        </row>
        <row r="865">
          <cell r="A865">
            <v>0</v>
          </cell>
        </row>
        <row r="866">
          <cell r="A866">
            <v>0</v>
          </cell>
        </row>
        <row r="867">
          <cell r="A867">
            <v>0</v>
          </cell>
        </row>
        <row r="868">
          <cell r="A868">
            <v>0</v>
          </cell>
        </row>
        <row r="869">
          <cell r="A869">
            <v>0</v>
          </cell>
        </row>
        <row r="870">
          <cell r="A870">
            <v>0</v>
          </cell>
        </row>
        <row r="871">
          <cell r="A871">
            <v>0</v>
          </cell>
        </row>
        <row r="872">
          <cell r="A872">
            <v>0</v>
          </cell>
        </row>
        <row r="873">
          <cell r="A873">
            <v>0</v>
          </cell>
        </row>
        <row r="874">
          <cell r="A874">
            <v>0</v>
          </cell>
        </row>
        <row r="875">
          <cell r="A875">
            <v>0</v>
          </cell>
        </row>
        <row r="876">
          <cell r="A876">
            <v>0</v>
          </cell>
        </row>
        <row r="877">
          <cell r="A877">
            <v>0</v>
          </cell>
        </row>
        <row r="878">
          <cell r="A878">
            <v>0</v>
          </cell>
        </row>
        <row r="879">
          <cell r="A879">
            <v>0</v>
          </cell>
        </row>
        <row r="880">
          <cell r="A880">
            <v>0</v>
          </cell>
        </row>
        <row r="881">
          <cell r="A881">
            <v>0</v>
          </cell>
        </row>
        <row r="882">
          <cell r="A882">
            <v>0</v>
          </cell>
        </row>
        <row r="883">
          <cell r="A883">
            <v>0</v>
          </cell>
        </row>
        <row r="884">
          <cell r="A884">
            <v>0</v>
          </cell>
        </row>
        <row r="885">
          <cell r="A885">
            <v>0</v>
          </cell>
        </row>
        <row r="886">
          <cell r="A886">
            <v>0</v>
          </cell>
        </row>
        <row r="887">
          <cell r="A887">
            <v>0</v>
          </cell>
        </row>
        <row r="888">
          <cell r="A888">
            <v>0</v>
          </cell>
        </row>
        <row r="889">
          <cell r="A889">
            <v>0</v>
          </cell>
        </row>
        <row r="890">
          <cell r="A890">
            <v>0</v>
          </cell>
        </row>
        <row r="891">
          <cell r="A891">
            <v>0</v>
          </cell>
        </row>
        <row r="892">
          <cell r="A892">
            <v>0</v>
          </cell>
        </row>
        <row r="893">
          <cell r="A893">
            <v>0</v>
          </cell>
        </row>
        <row r="894">
          <cell r="A894">
            <v>0</v>
          </cell>
        </row>
        <row r="895">
          <cell r="A895">
            <v>0</v>
          </cell>
        </row>
        <row r="896">
          <cell r="A896">
            <v>0</v>
          </cell>
        </row>
        <row r="897">
          <cell r="A897">
            <v>0</v>
          </cell>
        </row>
        <row r="898">
          <cell r="A898">
            <v>0</v>
          </cell>
        </row>
        <row r="899">
          <cell r="A899">
            <v>0</v>
          </cell>
        </row>
        <row r="900">
          <cell r="A900">
            <v>0</v>
          </cell>
        </row>
        <row r="901">
          <cell r="A901">
            <v>0</v>
          </cell>
        </row>
        <row r="902">
          <cell r="A902">
            <v>0</v>
          </cell>
        </row>
        <row r="903">
          <cell r="A903">
            <v>0</v>
          </cell>
        </row>
        <row r="904">
          <cell r="A904">
            <v>0</v>
          </cell>
        </row>
        <row r="905">
          <cell r="A905">
            <v>0</v>
          </cell>
        </row>
        <row r="906">
          <cell r="A906">
            <v>0</v>
          </cell>
        </row>
        <row r="907">
          <cell r="A907">
            <v>0</v>
          </cell>
        </row>
        <row r="908">
          <cell r="A908">
            <v>0</v>
          </cell>
        </row>
        <row r="909">
          <cell r="A909">
            <v>0</v>
          </cell>
        </row>
        <row r="910">
          <cell r="A910">
            <v>0</v>
          </cell>
        </row>
        <row r="911">
          <cell r="A911">
            <v>0</v>
          </cell>
        </row>
        <row r="912">
          <cell r="A912">
            <v>0</v>
          </cell>
        </row>
        <row r="913">
          <cell r="A913">
            <v>0</v>
          </cell>
        </row>
        <row r="914">
          <cell r="A914">
            <v>0</v>
          </cell>
        </row>
        <row r="915">
          <cell r="A915">
            <v>0</v>
          </cell>
        </row>
        <row r="916">
          <cell r="A916">
            <v>0</v>
          </cell>
        </row>
        <row r="917">
          <cell r="A917">
            <v>0</v>
          </cell>
        </row>
        <row r="918">
          <cell r="A918">
            <v>0</v>
          </cell>
        </row>
        <row r="919">
          <cell r="A919">
            <v>0</v>
          </cell>
        </row>
        <row r="920">
          <cell r="A920">
            <v>0</v>
          </cell>
        </row>
        <row r="921">
          <cell r="A921">
            <v>0</v>
          </cell>
        </row>
        <row r="922">
          <cell r="A922">
            <v>0</v>
          </cell>
        </row>
        <row r="923">
          <cell r="A923">
            <v>0</v>
          </cell>
        </row>
        <row r="924">
          <cell r="A924">
            <v>0</v>
          </cell>
        </row>
        <row r="925">
          <cell r="A925">
            <v>0</v>
          </cell>
        </row>
        <row r="926">
          <cell r="A926">
            <v>0</v>
          </cell>
        </row>
        <row r="927">
          <cell r="A927">
            <v>0</v>
          </cell>
        </row>
        <row r="928">
          <cell r="A928">
            <v>0</v>
          </cell>
        </row>
        <row r="929">
          <cell r="A929">
            <v>0</v>
          </cell>
        </row>
        <row r="930">
          <cell r="A930">
            <v>0</v>
          </cell>
        </row>
        <row r="931">
          <cell r="A931">
            <v>0</v>
          </cell>
        </row>
        <row r="932">
          <cell r="A932">
            <v>0</v>
          </cell>
        </row>
        <row r="933">
          <cell r="A933">
            <v>0</v>
          </cell>
        </row>
        <row r="934">
          <cell r="A934">
            <v>0</v>
          </cell>
        </row>
        <row r="935">
          <cell r="A935">
            <v>0</v>
          </cell>
        </row>
        <row r="936">
          <cell r="A936">
            <v>0</v>
          </cell>
        </row>
        <row r="937">
          <cell r="A937">
            <v>0</v>
          </cell>
        </row>
        <row r="938">
          <cell r="A938">
            <v>0</v>
          </cell>
        </row>
        <row r="939">
          <cell r="A939">
            <v>0</v>
          </cell>
        </row>
        <row r="940">
          <cell r="A940">
            <v>0</v>
          </cell>
        </row>
        <row r="941">
          <cell r="A941">
            <v>0</v>
          </cell>
        </row>
        <row r="942">
          <cell r="A942">
            <v>0</v>
          </cell>
        </row>
        <row r="943">
          <cell r="A943">
            <v>0</v>
          </cell>
        </row>
        <row r="944">
          <cell r="A944">
            <v>0</v>
          </cell>
        </row>
        <row r="945">
          <cell r="A945">
            <v>0</v>
          </cell>
        </row>
        <row r="946">
          <cell r="A946">
            <v>0</v>
          </cell>
        </row>
        <row r="947">
          <cell r="A947">
            <v>0</v>
          </cell>
        </row>
        <row r="948">
          <cell r="A948">
            <v>0</v>
          </cell>
        </row>
        <row r="949">
          <cell r="A949">
            <v>0</v>
          </cell>
        </row>
        <row r="950">
          <cell r="A950">
            <v>0</v>
          </cell>
        </row>
        <row r="951">
          <cell r="A951">
            <v>0</v>
          </cell>
        </row>
        <row r="952">
          <cell r="A952">
            <v>0</v>
          </cell>
        </row>
        <row r="953">
          <cell r="A953">
            <v>0</v>
          </cell>
        </row>
        <row r="954">
          <cell r="A954">
            <v>0</v>
          </cell>
        </row>
        <row r="955">
          <cell r="A955">
            <v>0</v>
          </cell>
        </row>
        <row r="956">
          <cell r="A956">
            <v>0</v>
          </cell>
        </row>
        <row r="957">
          <cell r="A957">
            <v>0</v>
          </cell>
        </row>
        <row r="958">
          <cell r="A958">
            <v>0</v>
          </cell>
        </row>
        <row r="959">
          <cell r="A959">
            <v>0</v>
          </cell>
        </row>
        <row r="960">
          <cell r="A960">
            <v>0</v>
          </cell>
        </row>
        <row r="961">
          <cell r="A961">
            <v>0</v>
          </cell>
        </row>
        <row r="962">
          <cell r="A962">
            <v>0</v>
          </cell>
        </row>
        <row r="963">
          <cell r="A963">
            <v>0</v>
          </cell>
        </row>
        <row r="964">
          <cell r="A964">
            <v>0</v>
          </cell>
        </row>
        <row r="965">
          <cell r="A965">
            <v>0</v>
          </cell>
        </row>
        <row r="966">
          <cell r="A966">
            <v>0</v>
          </cell>
        </row>
        <row r="967">
          <cell r="A967">
            <v>0</v>
          </cell>
        </row>
        <row r="968">
          <cell r="A968">
            <v>0</v>
          </cell>
        </row>
        <row r="969">
          <cell r="A969">
            <v>0</v>
          </cell>
        </row>
        <row r="970">
          <cell r="A970">
            <v>0</v>
          </cell>
        </row>
        <row r="971">
          <cell r="A971">
            <v>0</v>
          </cell>
        </row>
        <row r="972">
          <cell r="A972">
            <v>0</v>
          </cell>
        </row>
        <row r="973">
          <cell r="A973">
            <v>0</v>
          </cell>
        </row>
        <row r="974">
          <cell r="A974">
            <v>0</v>
          </cell>
        </row>
        <row r="975">
          <cell r="A975">
            <v>0</v>
          </cell>
        </row>
        <row r="976">
          <cell r="A976">
            <v>0</v>
          </cell>
        </row>
        <row r="977">
          <cell r="A977">
            <v>0</v>
          </cell>
        </row>
        <row r="978">
          <cell r="A978">
            <v>0</v>
          </cell>
        </row>
        <row r="979">
          <cell r="A979">
            <v>0</v>
          </cell>
        </row>
        <row r="980">
          <cell r="A980">
            <v>0</v>
          </cell>
        </row>
        <row r="981">
          <cell r="A981">
            <v>0</v>
          </cell>
        </row>
        <row r="982">
          <cell r="A982">
            <v>0</v>
          </cell>
        </row>
        <row r="983">
          <cell r="A983">
            <v>0</v>
          </cell>
        </row>
        <row r="984">
          <cell r="A984">
            <v>0</v>
          </cell>
        </row>
        <row r="985">
          <cell r="A985">
            <v>0</v>
          </cell>
        </row>
        <row r="986">
          <cell r="A986">
            <v>0</v>
          </cell>
        </row>
        <row r="987">
          <cell r="A987">
            <v>0</v>
          </cell>
        </row>
        <row r="988">
          <cell r="A988">
            <v>0</v>
          </cell>
        </row>
        <row r="989">
          <cell r="A989">
            <v>0</v>
          </cell>
        </row>
        <row r="990">
          <cell r="A990">
            <v>0</v>
          </cell>
        </row>
        <row r="991">
          <cell r="A991">
            <v>0</v>
          </cell>
        </row>
        <row r="992">
          <cell r="A992">
            <v>0</v>
          </cell>
        </row>
        <row r="993">
          <cell r="A993">
            <v>0</v>
          </cell>
        </row>
        <row r="994">
          <cell r="A994">
            <v>0</v>
          </cell>
        </row>
        <row r="995">
          <cell r="A995">
            <v>0</v>
          </cell>
        </row>
        <row r="996">
          <cell r="A996">
            <v>0</v>
          </cell>
        </row>
        <row r="997">
          <cell r="A997">
            <v>0</v>
          </cell>
        </row>
        <row r="998">
          <cell r="A998">
            <v>0</v>
          </cell>
        </row>
        <row r="999">
          <cell r="A999">
            <v>0</v>
          </cell>
        </row>
        <row r="1000">
          <cell r="A1000">
            <v>0</v>
          </cell>
        </row>
        <row r="1001">
          <cell r="A1001">
            <v>0</v>
          </cell>
        </row>
        <row r="1002">
          <cell r="A1002">
            <v>0</v>
          </cell>
        </row>
        <row r="1003">
          <cell r="A1003">
            <v>0</v>
          </cell>
        </row>
        <row r="1004">
          <cell r="A1004">
            <v>0</v>
          </cell>
        </row>
        <row r="1005">
          <cell r="A1005">
            <v>0</v>
          </cell>
        </row>
        <row r="1006">
          <cell r="A1006">
            <v>0</v>
          </cell>
        </row>
        <row r="1007">
          <cell r="A1007">
            <v>0</v>
          </cell>
        </row>
        <row r="1008">
          <cell r="A1008">
            <v>0</v>
          </cell>
        </row>
        <row r="1009">
          <cell r="A1009">
            <v>0</v>
          </cell>
        </row>
        <row r="1010">
          <cell r="A1010">
            <v>0</v>
          </cell>
        </row>
        <row r="1011">
          <cell r="A1011">
            <v>0</v>
          </cell>
        </row>
        <row r="1012">
          <cell r="A1012">
            <v>0</v>
          </cell>
        </row>
        <row r="1013">
          <cell r="A1013">
            <v>0</v>
          </cell>
        </row>
        <row r="1014">
          <cell r="A1014">
            <v>0</v>
          </cell>
        </row>
        <row r="1015">
          <cell r="A1015">
            <v>0</v>
          </cell>
        </row>
        <row r="1016">
          <cell r="A1016">
            <v>0</v>
          </cell>
        </row>
        <row r="1017">
          <cell r="A1017">
            <v>0</v>
          </cell>
        </row>
        <row r="1018">
          <cell r="A1018">
            <v>0</v>
          </cell>
        </row>
        <row r="1019">
          <cell r="A1019">
            <v>0</v>
          </cell>
        </row>
        <row r="1020">
          <cell r="A1020">
            <v>0</v>
          </cell>
        </row>
        <row r="1021">
          <cell r="A1021">
            <v>0</v>
          </cell>
        </row>
        <row r="1022">
          <cell r="A1022">
            <v>0</v>
          </cell>
        </row>
        <row r="1023">
          <cell r="A1023">
            <v>0</v>
          </cell>
        </row>
        <row r="1024">
          <cell r="A1024">
            <v>0</v>
          </cell>
        </row>
        <row r="1025">
          <cell r="A1025">
            <v>0</v>
          </cell>
        </row>
        <row r="1026">
          <cell r="A1026">
            <v>0</v>
          </cell>
        </row>
        <row r="1027">
          <cell r="A1027">
            <v>0</v>
          </cell>
        </row>
        <row r="1028">
          <cell r="A1028">
            <v>0</v>
          </cell>
        </row>
        <row r="1029">
          <cell r="A1029">
            <v>0</v>
          </cell>
        </row>
        <row r="1030">
          <cell r="A1030">
            <v>0</v>
          </cell>
        </row>
        <row r="1031">
          <cell r="A1031">
            <v>0</v>
          </cell>
        </row>
        <row r="1032">
          <cell r="A1032">
            <v>0</v>
          </cell>
        </row>
        <row r="1033">
          <cell r="A1033">
            <v>0</v>
          </cell>
        </row>
        <row r="1034">
          <cell r="A1034">
            <v>0</v>
          </cell>
        </row>
        <row r="1035">
          <cell r="A1035">
            <v>0</v>
          </cell>
        </row>
        <row r="1036">
          <cell r="A1036">
            <v>0</v>
          </cell>
        </row>
        <row r="1037">
          <cell r="A1037">
            <v>0</v>
          </cell>
        </row>
        <row r="1038">
          <cell r="A1038">
            <v>0</v>
          </cell>
        </row>
        <row r="1039">
          <cell r="A1039">
            <v>0</v>
          </cell>
        </row>
        <row r="1040">
          <cell r="A1040">
            <v>0</v>
          </cell>
        </row>
        <row r="1041">
          <cell r="A1041">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19">
          <cell r="I19">
            <v>31084.2</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ERIAL"/>
      <sheetName val="EQUIPO"/>
      <sheetName val="TRANSPORTE"/>
      <sheetName val="MANO OBRA"/>
      <sheetName val="MEMORIAS"/>
    </sheetNames>
    <sheetDataSet>
      <sheetData sheetId="0"/>
      <sheetData sheetId="1"/>
      <sheetData sheetId="2">
        <row r="2">
          <cell r="B2">
            <v>0</v>
          </cell>
        </row>
        <row r="3">
          <cell r="B3" t="str">
            <v>ACCESORIOS ACERO INOXIDABLE</v>
          </cell>
        </row>
        <row r="4">
          <cell r="B4" t="str">
            <v>ABRAZADERAS 4"</v>
          </cell>
        </row>
        <row r="5">
          <cell r="B5" t="str">
            <v>ACCESORIO PVC P 1/2"</v>
          </cell>
        </row>
        <row r="6">
          <cell r="B6" t="str">
            <v>ACCESORIO PVC S 2"</v>
          </cell>
        </row>
        <row r="7">
          <cell r="B7" t="str">
            <v>ACCESORIO PVC S 3"</v>
          </cell>
        </row>
        <row r="8">
          <cell r="B8" t="str">
            <v>ACCESORIO PVC S 4"</v>
          </cell>
        </row>
        <row r="9">
          <cell r="B9" t="str">
            <v>ACCESORIOS</v>
          </cell>
        </row>
        <row r="10">
          <cell r="B10" t="str">
            <v>ACCESORIOS CONEXIÓN Y DERIVACION CABLE COAXIAL</v>
          </cell>
        </row>
        <row r="11">
          <cell r="B11" t="str">
            <v>Accesorios de conexion por atras SanitarioDO-TCDIC</v>
          </cell>
        </row>
        <row r="12">
          <cell r="B12" t="str">
            <v>ACCESORIOS DE CONEXIÓN Y SUJECION PARA CABLE AMTIFRAU</v>
          </cell>
        </row>
        <row r="13">
          <cell r="B13" t="str">
            <v>ACCESORIOS DE SUJECION</v>
          </cell>
        </row>
        <row r="14">
          <cell r="B14" t="str">
            <v>ACCESORIOS EMT</v>
          </cell>
        </row>
        <row r="15">
          <cell r="B15" t="str">
            <v xml:space="preserve">ACCESORIOS GALVANIZADOS PARA CONEXIÓN EQUIPO DE PRESION </v>
          </cell>
        </row>
        <row r="16">
          <cell r="B16" t="str">
            <v>ACCESORIOS CPVC-P 1/2" ( Codo , unión y tapón )</v>
          </cell>
        </row>
        <row r="17">
          <cell r="B17" t="str">
            <v>ACCESORIOS PVC P 21/2"</v>
          </cell>
        </row>
        <row r="18">
          <cell r="B18" t="str">
            <v>ACCESORIOS PVC-P 1 1/2" ( Codo , unión y tapón )</v>
          </cell>
        </row>
        <row r="19">
          <cell r="B19" t="str">
            <v>ACCESORIOS PVC-P 1 1/4" ( Codo , unión y tapón )</v>
          </cell>
        </row>
        <row r="20">
          <cell r="B20" t="str">
            <v>ACCESORIOS PVC-P 1/2" ( Codo , unión y tapón )</v>
          </cell>
        </row>
        <row r="21">
          <cell r="B21" t="str">
            <v>ACCESORIOS PVC-P 2" ( Codo , unión y tapón )</v>
          </cell>
        </row>
        <row r="22">
          <cell r="B22" t="str">
            <v>ACCESORIOS PVC-P 3/4" ( Codo, unión y tapón )</v>
          </cell>
        </row>
        <row r="23">
          <cell r="B23" t="str">
            <v>ACCESORIOS SUJECION TRANFORMADOR</v>
          </cell>
        </row>
        <row r="24">
          <cell r="B24" t="str">
            <v>ACERO 37.000 PSI</v>
          </cell>
        </row>
        <row r="25">
          <cell r="B25" t="str">
            <v xml:space="preserve">ACERO 60.000 PSI </v>
          </cell>
        </row>
        <row r="26">
          <cell r="B26" t="str">
            <v>ACERO ESTRUCTURAL ACESCO PHR Cal. 12</v>
          </cell>
        </row>
        <row r="27">
          <cell r="B27" t="str">
            <v>ACIDO FLORIDRICO</v>
          </cell>
        </row>
        <row r="28">
          <cell r="B28" t="str">
            <v>ACIDO NITRICO</v>
          </cell>
        </row>
        <row r="29">
          <cell r="B29" t="str">
            <v>ACONDICIONADOR NOVAFORT 250ML  Pavco</v>
          </cell>
        </row>
        <row r="30">
          <cell r="B30" t="str">
            <v>ACPM</v>
          </cell>
        </row>
        <row r="31">
          <cell r="B31" t="str">
            <v>ADAPTADOR CONDUIT PVC 1/2"</v>
          </cell>
        </row>
        <row r="32">
          <cell r="B32" t="str">
            <v>ADAPTADOR MACHO   3/4"</v>
          </cell>
        </row>
        <row r="33">
          <cell r="B33" t="str">
            <v>ADAPTADOR TERMINAL CONDUIT 3/4"</v>
          </cell>
        </row>
        <row r="34">
          <cell r="B34" t="str">
            <v>ADAPTADORES MACHO 1/2"</v>
          </cell>
        </row>
        <row r="35">
          <cell r="B35" t="str">
            <v>ADHESIVO EPOXICO G5 DE 651 ml</v>
          </cell>
        </row>
        <row r="36">
          <cell r="B36" t="str">
            <v>ADHESIVO NOVAFORT 310 ML  Pavco</v>
          </cell>
        </row>
        <row r="37">
          <cell r="B37" t="str">
            <v>AGUA</v>
          </cell>
        </row>
        <row r="38">
          <cell r="B38" t="str">
            <v>AISLADORES</v>
          </cell>
        </row>
        <row r="39">
          <cell r="B39" t="str">
            <v>AISLADORES DE PIN CON ESPIGO</v>
          </cell>
        </row>
        <row r="40">
          <cell r="B40" t="str">
            <v>AISLADORES DE RETENCION</v>
          </cell>
        </row>
        <row r="41">
          <cell r="B41" t="str">
            <v>AISLADORES EMISORES</v>
          </cell>
        </row>
        <row r="42">
          <cell r="B42" t="str">
            <v>ALAMBRE COBRE DESNUDO AWG  12</v>
          </cell>
        </row>
        <row r="43">
          <cell r="B43" t="str">
            <v>ALAMBRE COBRE THHN 12 AWG</v>
          </cell>
        </row>
        <row r="44">
          <cell r="B44" t="str">
            <v>ALAMBRE NEGRO       No.18</v>
          </cell>
        </row>
        <row r="45">
          <cell r="B45" t="str">
            <v>ALFACOLOR 3-15</v>
          </cell>
        </row>
        <row r="46">
          <cell r="B46" t="str">
            <v>ALFAJIAS CONCRETO     .25</v>
          </cell>
        </row>
        <row r="47">
          <cell r="B47" t="str">
            <v>ALUMINIO PARA CIELO RASO INC ESTRUCTURA</v>
          </cell>
        </row>
        <row r="48">
          <cell r="B48" t="str">
            <v>ALUMINIO PARA DIVISION BAÑO</v>
          </cell>
        </row>
        <row r="49">
          <cell r="B49" t="str">
            <v>AMPLIFICADOR TV CON 20 SALIDAS</v>
          </cell>
        </row>
        <row r="50">
          <cell r="B50" t="str">
            <v>ANCLAJE CAMISA DE 3/8"</v>
          </cell>
        </row>
        <row r="51">
          <cell r="B51" t="str">
            <v>ÁNGULO     1 x 1 x 1/8" de 6 mts</v>
          </cell>
        </row>
        <row r="52">
          <cell r="B52" t="str">
            <v>ÁNGULO     1 x 1 x 3/16" de 6 mts</v>
          </cell>
        </row>
        <row r="53">
          <cell r="B53" t="str">
            <v>ANGULO 1 1/2X3/16</v>
          </cell>
        </row>
        <row r="54">
          <cell r="B54" t="str">
            <v>ANGULO 1"X1/8"</v>
          </cell>
        </row>
        <row r="55">
          <cell r="B55" t="str">
            <v xml:space="preserve">ANGULO 2" * 2" * 1/8" </v>
          </cell>
        </row>
        <row r="56">
          <cell r="B56" t="str">
            <v xml:space="preserve">ANGULO 2" * 2" * 3/16" </v>
          </cell>
        </row>
        <row r="57">
          <cell r="B57" t="str">
            <v>ANGULO 3/4"</v>
          </cell>
        </row>
        <row r="58">
          <cell r="B58" t="str">
            <v>ANGULO DE 1"x1/8"</v>
          </cell>
        </row>
        <row r="59">
          <cell r="B59" t="str">
            <v>ANGULOS DE ENSAMBLE</v>
          </cell>
        </row>
        <row r="60">
          <cell r="B60" t="str">
            <v>ANGULOS EN ALUMINIO BLANCO DE 3m</v>
          </cell>
        </row>
        <row r="61">
          <cell r="B61" t="str">
            <v xml:space="preserve">ANTENA EXTERNA COMUNAL TV </v>
          </cell>
        </row>
        <row r="62">
          <cell r="B62" t="str">
            <v>ANTICORROSIVO</v>
          </cell>
        </row>
        <row r="63">
          <cell r="B63" t="str">
            <v xml:space="preserve">ANTICORROSIVO </v>
          </cell>
        </row>
        <row r="64">
          <cell r="B64" t="str">
            <v>ARENA DE RIO</v>
          </cell>
        </row>
        <row r="65">
          <cell r="B65" t="str">
            <v>ARENA LAVADA DE PEÑA</v>
          </cell>
        </row>
        <row r="66">
          <cell r="B66" t="str">
            <v>ARBOL</v>
          </cell>
        </row>
        <row r="67">
          <cell r="B67" t="str">
            <v>ASFALTO TIPO 190/220 200 kg</v>
          </cell>
        </row>
        <row r="68">
          <cell r="B68" t="str">
            <v>BALA DULUX 2X20W, REFLECTOR EN ALUMINIO BRILLADO. DIAMETRO 20,5 CMS, ACABADO BLANCO. INCLUYE 2 BOMBILLOS DULUX 20W ROSCA, LUZ 6500K</v>
          </cell>
        </row>
        <row r="69">
          <cell r="B69" t="str">
            <v>BALA FLUORESCENTE 2X26 CON BOMBILLOS AHORRADORES</v>
          </cell>
        </row>
        <row r="70">
          <cell r="B70" t="str">
            <v>BALDOSA EN GRANITO ALFA</v>
          </cell>
        </row>
        <row r="71">
          <cell r="B71" t="str">
            <v>BALDOSA PORCELANATICO</v>
          </cell>
        </row>
        <row r="72">
          <cell r="B72" t="str">
            <v>BARNIZ</v>
          </cell>
        </row>
        <row r="73">
          <cell r="B73" t="str">
            <v>BANDEJA PORTACABLES 60X8</v>
          </cell>
        </row>
        <row r="74">
          <cell r="B74" t="str">
            <v>BASE PARA FOTOCELDA CON SOPORTE</v>
          </cell>
        </row>
        <row r="75">
          <cell r="B75" t="str">
            <v>BISAGRAS</v>
          </cell>
        </row>
        <row r="76">
          <cell r="B76" t="str">
            <v>BISAGRAS PARA VENTANAS METALICAS</v>
          </cell>
        </row>
        <row r="77">
          <cell r="B77" t="str">
            <v>BISAGRAS PUERTAS COCINA</v>
          </cell>
        </row>
        <row r="78">
          <cell r="B78" t="str">
            <v>BISEL PARA VIDRIO ESPEJO</v>
          </cell>
        </row>
        <row r="79">
          <cell r="B79" t="str">
            <v>BLOQUE No. 3</v>
          </cell>
        </row>
        <row r="80">
          <cell r="B80" t="str">
            <v xml:space="preserve">BLOQUE No. 4 </v>
          </cell>
        </row>
        <row r="81">
          <cell r="B81" t="str">
            <v xml:space="preserve">BLOQUE No. 5 </v>
          </cell>
        </row>
        <row r="82">
          <cell r="B82" t="str">
            <v xml:space="preserve">Boca puerta en mármol,  incluye nariz redonda </v>
          </cell>
        </row>
        <row r="83">
          <cell r="B83" t="str">
            <v>BOQUILLA TERMINAL PVC 1"</v>
          </cell>
        </row>
        <row r="84">
          <cell r="B84" t="str">
            <v>BOSEL</v>
          </cell>
        </row>
        <row r="85">
          <cell r="B85" t="str">
            <v>BOMBAS PARA SISTEMA DE PLANTA TRATAMIENTO</v>
          </cell>
        </row>
        <row r="86">
          <cell r="B86" t="str">
            <v>BRAZO HIDRAULICO</v>
          </cell>
        </row>
        <row r="87">
          <cell r="B87" t="str">
            <v>BROCA DE 5/8"</v>
          </cell>
        </row>
        <row r="88">
          <cell r="B88" t="str">
            <v>BROCAS 1/2"</v>
          </cell>
        </row>
        <row r="89">
          <cell r="B89" t="str">
            <v>BROCAS 1/4"</v>
          </cell>
        </row>
        <row r="90">
          <cell r="B90" t="str">
            <v>BROCAS, GRAPAS, CHAZOS Y TORNILLOS</v>
          </cell>
        </row>
        <row r="91">
          <cell r="B91" t="str">
            <v>BUSHING 4"X2" A.C.</v>
          </cell>
        </row>
        <row r="92">
          <cell r="B92" t="str">
            <v>CABALLETE ETERNIT</v>
          </cell>
        </row>
        <row r="93">
          <cell r="B93" t="str">
            <v>CABALLETE THERMOACUSTICA DE 2.00X0.70</v>
          </cell>
        </row>
        <row r="94">
          <cell r="B94" t="str">
            <v>CABLE #4 COBRE DESNUDO</v>
          </cell>
        </row>
        <row r="95">
          <cell r="B95" t="str">
            <v>Cable 10 THWN/THHN Cu-AWG 600V</v>
          </cell>
        </row>
        <row r="96">
          <cell r="B96" t="str">
            <v>cable 2/0</v>
          </cell>
        </row>
        <row r="97">
          <cell r="B97" t="str">
            <v>Cable 8 THWN/THHN Cu-AWG 600V</v>
          </cell>
        </row>
        <row r="98">
          <cell r="B98" t="str">
            <v>CABLE ANTIFRAUDE #8</v>
          </cell>
        </row>
        <row r="99">
          <cell r="B99" t="str">
            <v xml:space="preserve">CABLE BLINDADO COAXIAL RG59 U TV </v>
          </cell>
        </row>
        <row r="100">
          <cell r="B100" t="str">
            <v>CABLE DUPLEX DE 2X16</v>
          </cell>
        </row>
        <row r="101">
          <cell r="B101" t="str">
            <v>Cable 12 THWN/THHN Cu-AWG 600V</v>
          </cell>
        </row>
        <row r="102">
          <cell r="B102" t="str">
            <v>Cable 14 THWN/THHN Cu-AWG 600V</v>
          </cell>
        </row>
        <row r="103">
          <cell r="B103" t="str">
            <v>Cable 8 THWN/THHN Cu-AWG 600V</v>
          </cell>
        </row>
        <row r="104">
          <cell r="B104" t="str">
            <v>CABLE ENCAUCHETADO 3#4+1#6 T</v>
          </cell>
        </row>
        <row r="105">
          <cell r="B105" t="str">
            <v>CABLE DE COBRE DESNUDO No.12 AWG</v>
          </cell>
        </row>
        <row r="106">
          <cell r="B106" t="str">
            <v>CABLE No. 12 T</v>
          </cell>
        </row>
        <row r="107">
          <cell r="B107" t="str">
            <v>CABLE PARA SEÑALES SISTEMA CONTRA INCENDIO  2 PARES (2X22AWG) NPLF AISLAMIENTO EN PVC DE ACUERDO A LAS NORMAS IEC189, IEC708</v>
          </cell>
        </row>
        <row r="108">
          <cell r="B108" t="str">
            <v>CABLE TELEFONICO 2 PARES</v>
          </cell>
        </row>
        <row r="109">
          <cell r="B109" t="str">
            <v>CAJA 2400</v>
          </cell>
        </row>
        <row r="110">
          <cell r="B110" t="str">
            <v>CAJA 5800</v>
          </cell>
        </row>
        <row r="111">
          <cell r="B111" t="str">
            <v>CAJA MEDIDOR ACUEDUCTO CON TAPA Y CERRADURA</v>
          </cell>
        </row>
        <row r="112">
          <cell r="B112" t="str">
            <v>CAJA MEDIDOR DE AGUA 60*28*14</v>
          </cell>
        </row>
        <row r="113">
          <cell r="B113" t="str">
            <v>CAJA MONOFASICA DE 4 CIRCUITOS CON TACOS</v>
          </cell>
        </row>
        <row r="114">
          <cell r="B114" t="str">
            <v>CAJA OCTOGONAL GALVANIZADA (CAJA EMP GALV.OCTAGONAL 4")</v>
          </cell>
        </row>
        <row r="115">
          <cell r="B115" t="str">
            <v>CAJA METALICA AMPLIFICADOR TV</v>
          </cell>
        </row>
        <row r="116">
          <cell r="B116" t="str">
            <v>CAJA SENCILLA CONDUIT (CAJA EMP GALV.RECTANG. 2X4")</v>
          </cell>
        </row>
        <row r="117">
          <cell r="B117" t="str">
            <v xml:space="preserve">CAJAS DE 20X25X10 CM PARA CONEXIÓN </v>
          </cell>
        </row>
        <row r="118">
          <cell r="B118" t="str">
            <v>CALENTADOR ELECTRICO 20 GL 120 V HACEB</v>
          </cell>
        </row>
        <row r="119">
          <cell r="B119" t="str">
            <v>CARBURO BLANCO</v>
          </cell>
        </row>
        <row r="120">
          <cell r="B120" t="str">
            <v>CAOLÍN</v>
          </cell>
        </row>
        <row r="121">
          <cell r="B121" t="str">
            <v>CAPACETE 1"</v>
          </cell>
        </row>
        <row r="122">
          <cell r="B122" t="str">
            <v>CASETÓN DE GUADUA h=0.42</v>
          </cell>
        </row>
        <row r="124">
          <cell r="B124" t="str">
            <v>CEDRO CAQUETA</v>
          </cell>
        </row>
        <row r="125">
          <cell r="B125" t="str">
            <v xml:space="preserve">CELDA METÁLICA -LÁMINA COLD-ROLLED PARA  TRANSFORMADOR </v>
          </cell>
        </row>
        <row r="126">
          <cell r="B126" t="str">
            <v>CEMENTO MARINO</v>
          </cell>
        </row>
        <row r="127">
          <cell r="B127" t="str">
            <v>CEMENTO BLANCO</v>
          </cell>
        </row>
        <row r="128">
          <cell r="B128" t="str">
            <v>CEMENTO GRIS</v>
          </cell>
        </row>
        <row r="129">
          <cell r="B129" t="str">
            <v xml:space="preserve">CERAMICA </v>
          </cell>
        </row>
        <row r="130">
          <cell r="B130" t="str">
            <v>CERRADURA INAFER</v>
          </cell>
        </row>
        <row r="131">
          <cell r="B131" t="str">
            <v>CERRADURA POMA MADERA ALCOBA</v>
          </cell>
        </row>
        <row r="132">
          <cell r="B132" t="str">
            <v>CERRADURA POMA PUERTAS</v>
          </cell>
        </row>
        <row r="133">
          <cell r="B133" t="str">
            <v>CENEFA EN MADERA DE 0.12 TINTADA</v>
          </cell>
        </row>
        <row r="134">
          <cell r="B134" t="str">
            <v>CERROJO EN ACERO INOXIDABLE</v>
          </cell>
        </row>
        <row r="135">
          <cell r="B135" t="str">
            <v>CERRADURA SCHLAGE BAÑO  A40S Cromado Mate</v>
          </cell>
        </row>
        <row r="136">
          <cell r="B136" t="str">
            <v>CHEQUE HORIZONTAL 1/2"</v>
          </cell>
        </row>
        <row r="137">
          <cell r="B137" t="str">
            <v>CHEQUE R&amp;W Roscado 3/4" Ref. 236</v>
          </cell>
        </row>
        <row r="138">
          <cell r="B138" t="str">
            <v>CIELO RASO Star Orion ( perfileria aluminio 1" )</v>
          </cell>
        </row>
        <row r="139">
          <cell r="B139" t="str">
            <v>CILINDRO DE GAS PROPANO</v>
          </cell>
        </row>
        <row r="140">
          <cell r="B140" t="str">
            <v>CINTA BANDIT 1/2" CON GRAPAS</v>
          </cell>
        </row>
        <row r="141">
          <cell r="B141" t="str">
            <v>CINTA PAPEL</v>
          </cell>
        </row>
        <row r="142">
          <cell r="B142" t="str">
            <v>CINTA TEFLÓN 10 m 1/2"</v>
          </cell>
        </row>
        <row r="143">
          <cell r="B143" t="str">
            <v>CLOSET</v>
          </cell>
        </row>
        <row r="144">
          <cell r="B144" t="str">
            <v>COCINA INTEGRAL</v>
          </cell>
        </row>
        <row r="145">
          <cell r="B145" t="str">
            <v>CODO 90° 1/4 CxC SANITARIO 3" Pavco</v>
          </cell>
        </row>
        <row r="146">
          <cell r="B146" t="str">
            <v>CODO 90° 1/4 CxC SANITARIO 4" Pavco</v>
          </cell>
        </row>
        <row r="147">
          <cell r="B147" t="str">
            <v>CODO 90° 1/4 CxE SANITARIO 2"</v>
          </cell>
        </row>
        <row r="148">
          <cell r="B148" t="str">
            <v>CODO 90° 4" EXTREMO BRIDADO</v>
          </cell>
        </row>
        <row r="149">
          <cell r="B149" t="str">
            <v>CODO 90° PRESIÓN PVC   3/4" Pavco</v>
          </cell>
        </row>
        <row r="150">
          <cell r="B150" t="str">
            <v>CODO 90° PRESIÓN PVC 1 1/2" Pavco</v>
          </cell>
        </row>
        <row r="151">
          <cell r="B151" t="str">
            <v>CODO PRESIÓN           1"</v>
          </cell>
        </row>
        <row r="152">
          <cell r="B152" t="str">
            <v>COMBO SANITARIO BLANCO AHORRADOR</v>
          </cell>
        </row>
        <row r="153">
          <cell r="B153" t="str">
            <v>CONCERTINA EN ACERO INOXIDABLE DE 18"</v>
          </cell>
        </row>
        <row r="154">
          <cell r="B154" t="str">
            <v>CONCRETO DE 1500 PSI</v>
          </cell>
        </row>
        <row r="155">
          <cell r="B155" t="str">
            <v>CONCRETO DE 2000 PSI</v>
          </cell>
        </row>
        <row r="156">
          <cell r="B156" t="str">
            <v>CONCRETO DE 2500 PSI</v>
          </cell>
        </row>
        <row r="157">
          <cell r="B157" t="str">
            <v>CONCRETO DE 3000 PSI</v>
          </cell>
        </row>
        <row r="158">
          <cell r="B158" t="str">
            <v>CONCRETO DE 3500 PSI</v>
          </cell>
        </row>
        <row r="159">
          <cell r="B159" t="str">
            <v>CONCRETO DE 4000 PSI</v>
          </cell>
        </row>
        <row r="160">
          <cell r="B160" t="str">
            <v>CONCRETO TREMIE TORNILLO DE 3000 PSI</v>
          </cell>
        </row>
        <row r="161">
          <cell r="B161" t="str">
            <v>CONCRETO TREMIE TORNILLO DE 4000 PSI</v>
          </cell>
        </row>
        <row r="162">
          <cell r="B162" t="str">
            <v>CONCRETO DE 3500 PSI BAJA PERMEABILIDAD</v>
          </cell>
        </row>
        <row r="163">
          <cell r="B163" t="str">
            <v>COPA ESMERIL</v>
          </cell>
        </row>
        <row r="164">
          <cell r="B164" t="str">
            <v>COPA SIERRA</v>
          </cell>
        </row>
        <row r="165">
          <cell r="B165" t="str">
            <v>CORREA EN MADERA</v>
          </cell>
        </row>
        <row r="166">
          <cell r="B166" t="str">
            <v>CORREA METALICA</v>
          </cell>
        </row>
        <row r="167">
          <cell r="B167" t="str">
            <v>CORTACIRCUITOS 15 KV-100 AMPERIOS-</v>
          </cell>
        </row>
        <row r="168">
          <cell r="B168" t="str">
            <v xml:space="preserve">Cortina corrida Automática tipo Blackout, h= 1.10 m </v>
          </cell>
        </row>
        <row r="169">
          <cell r="B169" t="str">
            <v>CURVA 90º PVC 1/2"</v>
          </cell>
        </row>
        <row r="170">
          <cell r="B170" t="str">
            <v>DESAGUE LAVAMANOS SENCILLO Gerfor GF-581084</v>
          </cell>
        </row>
        <row r="171">
          <cell r="B171" t="str">
            <v>DESAGUE ORINAL 1 1/2"</v>
          </cell>
        </row>
        <row r="172">
          <cell r="B172" t="str">
            <v>DESCARGADOR DE SOBRETENSION TIPO  LINEA 12 KV- 10 KA-</v>
          </cell>
        </row>
        <row r="173">
          <cell r="B173" t="str">
            <v xml:space="preserve">DESCARGADOR FRANKLIN DE 5 PUNTAS </v>
          </cell>
        </row>
        <row r="174">
          <cell r="B174" t="str">
            <v>DIAGONALES</v>
          </cell>
        </row>
        <row r="175">
          <cell r="B175" t="str">
            <v>DILATACION BRONCE</v>
          </cell>
        </row>
        <row r="176">
          <cell r="B176" t="str">
            <v>DILATACIÓN EN BRONCE PC13</v>
          </cell>
        </row>
        <row r="177">
          <cell r="B177" t="str">
            <v>DINTELES EN CONCRETO h=0.15m x 0.2m (2500 PSI Mezcla 1:3:3)</v>
          </cell>
        </row>
        <row r="178">
          <cell r="B178" t="str">
            <v>DISCO CORTE LADRILLO Y7O CONCRETO</v>
          </cell>
        </row>
        <row r="179">
          <cell r="B179" t="str">
            <v>DISCO PARA CORTE METAL</v>
          </cell>
        </row>
        <row r="180">
          <cell r="B180" t="str">
            <v>DISPENSADOR JABON</v>
          </cell>
        </row>
        <row r="181">
          <cell r="B181" t="str">
            <v>DUCHA Antivandalica Docol DO-17125106</v>
          </cell>
        </row>
        <row r="182">
          <cell r="B182" t="str">
            <v>DUCHA CON MEZCLADOR</v>
          </cell>
        </row>
        <row r="183">
          <cell r="B183" t="str">
            <v>DUCHA CON REGISTRO</v>
          </cell>
        </row>
        <row r="184">
          <cell r="B184" t="str">
            <v>DUCHA ELECTRICA</v>
          </cell>
        </row>
        <row r="185">
          <cell r="B185" t="str">
            <v>DURMIENTE ABARCO 4 m</v>
          </cell>
        </row>
        <row r="186">
          <cell r="B186" t="str">
            <v>DURMIENTE ORDINARIO DE 3 MTS</v>
          </cell>
        </row>
        <row r="187">
          <cell r="B187" t="str">
            <v>ELEMENTOS FIJACION MANTO</v>
          </cell>
        </row>
        <row r="188">
          <cell r="B188" t="str">
            <v>EMPAQUES</v>
          </cell>
        </row>
        <row r="189">
          <cell r="B189" t="str">
            <v>EMULSION ASFALTICA</v>
          </cell>
        </row>
        <row r="190">
          <cell r="B190" t="str">
            <v>ENCHAPE  DE 20X30</v>
          </cell>
        </row>
        <row r="191">
          <cell r="B191" t="str">
            <v>ENCHAPE CERAMICA BLANCO</v>
          </cell>
        </row>
        <row r="192">
          <cell r="B192" t="str">
            <v>Enchape paredes interiores Triplex Cedro Tintillad</v>
          </cell>
        </row>
        <row r="193">
          <cell r="B193" t="str">
            <v xml:space="preserve">EQUIPO AUTOMÁTICO PARA ALUMBRADO DE EMERGENCIA REFERENCIA ILURAM IL3-2H  </v>
          </cell>
        </row>
        <row r="194">
          <cell r="B194" t="str">
            <v xml:space="preserve">EQUIPO DE MEDICION  EN MEDIA TENSION </v>
          </cell>
        </row>
        <row r="195">
          <cell r="B195" t="str">
            <v>ESGRAFIADO PINTUCO 4 GALONES 30 KG</v>
          </cell>
        </row>
        <row r="196">
          <cell r="B196" t="str">
            <v>ESMALTE  Sobre lamina lineal Tipo pintulx anoloc verde bronce.</v>
          </cell>
        </row>
        <row r="197">
          <cell r="B197" t="str">
            <v>ESMALTE  Sobre lamina llena Tipo pintulx</v>
          </cell>
        </row>
        <row r="198">
          <cell r="B198" t="str">
            <v>ESMALTE ANTIHUMEDAD LAVABLE</v>
          </cell>
        </row>
        <row r="199">
          <cell r="B199" t="str">
            <v>ESMALTE SINTÉTICO PINTULUX</v>
          </cell>
        </row>
        <row r="200">
          <cell r="B200" t="str">
            <v>ESPEJO BORDE BISELADO DE 0.70X1.00</v>
          </cell>
        </row>
        <row r="201">
          <cell r="B201" t="str">
            <v>ESPEJO DE SEGURIDAD DE 40 CM</v>
          </cell>
        </row>
        <row r="202">
          <cell r="B202" t="str">
            <v>ESTACAS</v>
          </cell>
        </row>
        <row r="203">
          <cell r="B203" t="str">
            <v>ESTACIUON MANUAL DE APERTURA REF. BDS121/e SIEMENS o similar en marca reconocida</v>
          </cell>
        </row>
        <row r="204">
          <cell r="B204" t="str">
            <v>ESTRUCTURA CIELORASO DRYWALL(OMEGA-ANGULO-PARAL-TORNILLOS)</v>
          </cell>
        </row>
        <row r="205">
          <cell r="B205" t="str">
            <v>ESTRUCTURA CONEXIÓN RED TRENZADA CONJUNTO LA 320</v>
          </cell>
        </row>
        <row r="206">
          <cell r="B206" t="str">
            <v>ESTRUCTURA CONEXIÓN RED TRENZADA CONJUNTO LA 321</v>
          </cell>
        </row>
        <row r="207">
          <cell r="B207" t="str">
            <v>ESTRUCTURA CONEXIÓN RED TRENZADA CONJUNTO LA 324</v>
          </cell>
        </row>
        <row r="208">
          <cell r="B208" t="str">
            <v>ESQUINERO PLASTICO 2m</v>
          </cell>
        </row>
        <row r="209">
          <cell r="B209" t="str">
            <v>ESTUCO PLASTICO</v>
          </cell>
        </row>
        <row r="210">
          <cell r="B210" t="str">
            <v>ESTUFA CHALLENGER DE EMPOTRAR 4 PUESTOS ELECTRICA</v>
          </cell>
        </row>
        <row r="211">
          <cell r="B211" t="str">
            <v>ESTUFA DE EMPOTRAR MIXTA 4 PUESTOS</v>
          </cell>
        </row>
        <row r="212">
          <cell r="B212" t="str">
            <v>ESTUFA ELECTRICA 2 PUESTOS</v>
          </cell>
        </row>
        <row r="213">
          <cell r="B213" t="str">
            <v>EXTRAXTOR DE OLOR DE 20X20</v>
          </cell>
        </row>
        <row r="214">
          <cell r="B214" t="str">
            <v>Fachada Closet 4 Ptas Cedro ( Tintillado )</v>
          </cell>
        </row>
        <row r="215">
          <cell r="B215" t="str">
            <v>FIJADORES DE ALA</v>
          </cell>
        </row>
        <row r="216">
          <cell r="B216" t="str">
            <v>FILTRO AEROBICO CON ACC.</v>
          </cell>
        </row>
        <row r="217">
          <cell r="B217" t="str">
            <v>FILTRO DE DRENAJE 0.5 x 0.5 CON RELLENO EN GRAVILLA DE RIO 3/4" - 1" (SIN EXCAVACIÓN)</v>
          </cell>
        </row>
        <row r="218">
          <cell r="B218" t="str">
            <v>FORMALETA ENTREPISOS, con camilla</v>
          </cell>
        </row>
        <row r="219">
          <cell r="B219" t="str">
            <v>GANCHOS ANCLAJES TEJA THERMOACUSTICA</v>
          </cell>
        </row>
        <row r="220">
          <cell r="B220" t="str">
            <v>GANCHO TEJA ETERNIT 55 mm</v>
          </cell>
        </row>
        <row r="221">
          <cell r="B221" t="str">
            <v>GEOTEXTIL NO TEJIDO</v>
          </cell>
        </row>
        <row r="222">
          <cell r="B222" t="str">
            <v>GEOTEXTIL TR 4000</v>
          </cell>
        </row>
        <row r="223">
          <cell r="B223" t="str">
            <v>GRANITO TRAVERTINO</v>
          </cell>
        </row>
        <row r="224">
          <cell r="B224" t="str">
            <v xml:space="preserve">GRAVILLA </v>
          </cell>
        </row>
        <row r="225">
          <cell r="B225" t="str">
            <v>GRIFERIA AHORRADORA TIPO PUSH</v>
          </cell>
        </row>
        <row r="226">
          <cell r="B226" t="str">
            <v>GRIFERIA LAVAMANOS LINEA FENIX 4"</v>
          </cell>
        </row>
        <row r="227">
          <cell r="B227" t="str">
            <v>GUARDAESCOBA EN CERAMICA</v>
          </cell>
        </row>
        <row r="228">
          <cell r="B228" t="str">
            <v>GUARDAESCOBA EN GRANADILLO</v>
          </cell>
        </row>
        <row r="229">
          <cell r="B229" t="str">
            <v>GRIFERIA LAVAPLATOS GRIVAL LINEA AMARETO</v>
          </cell>
        </row>
        <row r="230">
          <cell r="B230" t="str">
            <v>GUARDAESCOBA PORCELANATO</v>
          </cell>
        </row>
        <row r="231">
          <cell r="B231" t="str">
            <v>IGAS GRIS - Masilla plastica 25210351</v>
          </cell>
        </row>
        <row r="232">
          <cell r="B232" t="str">
            <v>IMPRIMANTE DE VINILO</v>
          </cell>
        </row>
        <row r="233">
          <cell r="B233" t="str">
            <v>HERRAJES MUEBLES MADERA</v>
          </cell>
        </row>
        <row r="234">
          <cell r="B234" t="str">
            <v>Interior Closet en triplex cedro (Tintillado )</v>
          </cell>
        </row>
        <row r="235">
          <cell r="B235" t="str">
            <v>INTERRUPTOR CAJA MOLDEADA 3X40A / 25KA. CALIDAD MERLIN GERIN, SIEMENS O SUPERIOR</v>
          </cell>
        </row>
        <row r="236">
          <cell r="B236" t="str">
            <v>INTERRUPTOR CAJA MOLDEADA 3X80A / 50KA - 240V.</v>
          </cell>
        </row>
        <row r="237">
          <cell r="B237" t="str">
            <v>INTERRUPTOR DE TRANSFERENCIA TIPO SECCIONADOR TRIPOLAR</v>
          </cell>
        </row>
        <row r="238">
          <cell r="B238" t="str">
            <v xml:space="preserve">INTERRUPTOR DOBLE </v>
          </cell>
        </row>
        <row r="239">
          <cell r="B239" t="str">
            <v>INTERRUPTOR DOBLE CONMUTABLE</v>
          </cell>
        </row>
        <row r="240">
          <cell r="B240" t="str">
            <v>INTERRUPTOR ENCHUFABLE DE 2X20  A - 240 v - 10 ka</v>
          </cell>
        </row>
        <row r="241">
          <cell r="B241" t="str">
            <v>INTERRUPTOR ENCHUFABLE DE 2X30  A - 240 v - 10 ka</v>
          </cell>
        </row>
        <row r="242">
          <cell r="B242" t="str">
            <v xml:space="preserve">INTERRUPTOR SENCILLO </v>
          </cell>
        </row>
        <row r="243">
          <cell r="B243" t="str">
            <v>INTERRUPTOR SENCILLO CONMUTABLE CON LUZ PILOTO</v>
          </cell>
        </row>
        <row r="244">
          <cell r="B244" t="str">
            <v>INTERRUPTOR SENCILLOCON LUZ PILOTO</v>
          </cell>
        </row>
        <row r="245">
          <cell r="B245" t="str">
            <v>INTERRUPTORES ENCHUFABLES DE 1X15  A - 240 v - 10 ka</v>
          </cell>
        </row>
        <row r="246">
          <cell r="B246" t="str">
            <v>INTERRUPTORES ENCHUFABLES DE 1X20  A - 240 v - 10 kA</v>
          </cell>
        </row>
        <row r="247">
          <cell r="B247" t="str">
            <v>INTERRUPTORES ENCHUFABLES DE 3X30  A - 240 v - 10 ka</v>
          </cell>
        </row>
        <row r="248">
          <cell r="B248" t="str">
            <v>Jabonera - GRIVAL</v>
          </cell>
        </row>
        <row r="249">
          <cell r="B249" t="str">
            <v>Jabonera Ducha - GRIVAL</v>
          </cell>
        </row>
        <row r="250">
          <cell r="B250" t="str">
            <v>KORAZA Pintuco</v>
          </cell>
        </row>
        <row r="251">
          <cell r="B251" t="str">
            <v>LACA</v>
          </cell>
        </row>
        <row r="252">
          <cell r="B252" t="str">
            <v>LACA PARA MADERA</v>
          </cell>
        </row>
        <row r="253">
          <cell r="B253" t="str">
            <v>LADRILLO PORTANTE 12X29X9</v>
          </cell>
        </row>
        <row r="254">
          <cell r="B254" t="str">
            <v>Ladrillo Prensado</v>
          </cell>
        </row>
        <row r="255">
          <cell r="B255" t="str">
            <v>LADRILLO RECOCIDO</v>
          </cell>
        </row>
        <row r="256">
          <cell r="B256" t="str">
            <v>LADRILLO TOLETE COMUN RECOCIDO</v>
          </cell>
        </row>
        <row r="257">
          <cell r="B257" t="str">
            <v>LÁMINA COLD ROLLED Cal.16 (1.22x 2.44 )</v>
          </cell>
        </row>
        <row r="258">
          <cell r="B258" t="str">
            <v xml:space="preserve">LÁMINA COLD ROLLED Cal.18 </v>
          </cell>
        </row>
        <row r="259">
          <cell r="B259" t="str">
            <v>LÁMINA COLD ROLLED Cal.18 (1.22x 2.44 )</v>
          </cell>
        </row>
        <row r="260">
          <cell r="B260" t="str">
            <v>LÁMINA COLD ROLLED Cal.20 (1.00x 2.00 )</v>
          </cell>
        </row>
        <row r="261">
          <cell r="B261" t="str">
            <v>LÁMINA COLD ROLLED Cal.20 (1.22x 2.44 )</v>
          </cell>
        </row>
        <row r="262">
          <cell r="B262" t="str">
            <v>LAMINA DE ACRILICO DE 0.60X2.44 DE 1.80 mm</v>
          </cell>
        </row>
        <row r="263">
          <cell r="B263" t="str">
            <v>LAMINA COLABORANTE METALDECK 2" GRADO 40 CAL 22</v>
          </cell>
        </row>
        <row r="264">
          <cell r="B264" t="str">
            <v>LAMINA DE ACRILICO DE 1.20X1.80 DE 3.0 mm con color</v>
          </cell>
        </row>
        <row r="265">
          <cell r="B265" t="str">
            <v>LAMINA DE ACRILICO DE 1.20X1.80 DE 3.0 mm sin color</v>
          </cell>
        </row>
        <row r="266">
          <cell r="B266" t="str">
            <v>LAMINA DE ACRILICO DE 1.20X1.80 DE 3.00 mm</v>
          </cell>
        </row>
        <row r="267">
          <cell r="B267" t="str">
            <v>LAMINA DRY WALL 1.22X2.44</v>
          </cell>
        </row>
        <row r="268">
          <cell r="B268" t="str">
            <v>LAMINA EN ACRILICO DE 0.61X2,44 DE 1,8 mm</v>
          </cell>
        </row>
        <row r="269">
          <cell r="B269" t="str">
            <v>LAMINA GALVANIZADA DE 1.00X2.00 CAL  22</v>
          </cell>
        </row>
        <row r="270">
          <cell r="B270" t="str">
            <v>LAMINA GALVANIZADA DE 1.00X2.00 CAL  24</v>
          </cell>
        </row>
        <row r="271">
          <cell r="B271" t="str">
            <v>LAMINA GALVANIZADA DE 1.00X2.00 CAL  26</v>
          </cell>
        </row>
        <row r="272">
          <cell r="B272" t="str">
            <v>LAMINA GALVANIZADA DE 1.22X2.44 CAL  22</v>
          </cell>
        </row>
        <row r="273">
          <cell r="B273" t="str">
            <v>LAMINA SUPERBOARD 1.22X2.44</v>
          </cell>
        </row>
        <row r="274">
          <cell r="B274" t="str">
            <v>LIMATESA ETERNIT P7 L=1.14</v>
          </cell>
        </row>
        <row r="275">
          <cell r="B275" t="str">
            <v>LAMINAS DURACUSTIC</v>
          </cell>
        </row>
        <row r="276">
          <cell r="B276" t="str">
            <v>LAMINAS EN ACRILICO DE 60X60</v>
          </cell>
        </row>
        <row r="277">
          <cell r="B277" t="str">
            <v>LAMPARA DE 2x32</v>
          </cell>
        </row>
        <row r="278">
          <cell r="B278" t="str">
            <v xml:space="preserve">Lampara para luminaria - sodio 150 WATTS. </v>
          </cell>
        </row>
        <row r="279">
          <cell r="B279" t="str">
            <v>LAMPARA TIPO INCANDESCENTE DE 32 W</v>
          </cell>
        </row>
        <row r="280">
          <cell r="B280" t="str">
            <v>LAMPARA OJO DE BUEY</v>
          </cell>
        </row>
        <row r="281">
          <cell r="B281" t="str">
            <v>LAVAMANOS DE INCRUSTAR LINEA SAN LORENZO</v>
          </cell>
        </row>
        <row r="282">
          <cell r="B282" t="str">
            <v>LAVAPLATOS EN ACERO</v>
          </cell>
        </row>
        <row r="283">
          <cell r="B283" t="str">
            <v>LIJA</v>
          </cell>
        </row>
        <row r="284">
          <cell r="B284" t="str">
            <v xml:space="preserve">LIJA </v>
          </cell>
        </row>
        <row r="285">
          <cell r="B285" t="str">
            <v>LIMPIADOR PVC DE 1/4</v>
          </cell>
        </row>
        <row r="286">
          <cell r="B286" t="str">
            <v>LISTON ORDINARIO</v>
          </cell>
        </row>
        <row r="287">
          <cell r="B287" t="str">
            <v>LISTÓN CEDRO MACHO 5x2 cm.</v>
          </cell>
        </row>
        <row r="288">
          <cell r="B288" t="str">
            <v>LISTON EN OTOBO PARA CIELORRASO</v>
          </cell>
        </row>
        <row r="289">
          <cell r="B289" t="str">
            <v>LLAVE MANGUERA DE 1/2"</v>
          </cell>
        </row>
        <row r="290">
          <cell r="B290" t="str">
            <v>LLAVE PARA URINARIO</v>
          </cell>
        </row>
        <row r="291">
          <cell r="B291" t="str">
            <v>LOCKER METALICO DE 0.45X2.00</v>
          </cell>
        </row>
        <row r="292">
          <cell r="B292" t="str">
            <v>LOGO ACUEDUCTO EN ACERO DE 2.00X0.80</v>
          </cell>
        </row>
        <row r="293">
          <cell r="B293" t="str">
            <v>Luminaria abierta tipo INDULUX AA Sodio 400 WATTS.Pantalla de aluminio o policarbonato prismático, 633mmX482mm</v>
          </cell>
        </row>
        <row r="294">
          <cell r="B294" t="str">
            <v xml:space="preserve">Luminaria completa fluorescente  TMS028 2xTL-D36W HFS 20 CMx 120 cm 120 voltios. </v>
          </cell>
        </row>
        <row r="295">
          <cell r="B295" t="str">
            <v>Luminaria horizontal cerrada carcaza enteriza Sodio de alta presion  Potencia: 150W 208/220 Voltios . Incluye lampara y fotocelda</v>
          </cell>
        </row>
        <row r="296">
          <cell r="B296" t="str">
            <v>LUMINARIA HORIZONTAL CERRADA DE 150 VATIOS-BOMBILLO SODIO ALTA PRESION</v>
          </cell>
        </row>
        <row r="297">
          <cell r="B297" t="str">
            <v>LUMINARIA HORIZONTAL CERRADA DE 70 VATIOS-BOMBILLO SODIO ALTA PRESION</v>
          </cell>
        </row>
        <row r="298">
          <cell r="B298" t="str">
            <v xml:space="preserve">Luminaria tipo reflector ROY ALHPA Ref: QUIMBAYA 70 WATTS 208 V. </v>
          </cell>
        </row>
        <row r="299">
          <cell r="B299" t="str">
            <v>MADERA GRANADILLO</v>
          </cell>
        </row>
        <row r="300">
          <cell r="B300" t="str">
            <v xml:space="preserve">MALLA ELECTROSOLDADA </v>
          </cell>
        </row>
        <row r="301">
          <cell r="B301" t="str">
            <v>MALLA ELECTROSOLDADA M-084</v>
          </cell>
        </row>
        <row r="302">
          <cell r="B302" t="str">
            <v xml:space="preserve">MALLA ELECTROSOLDADA  6mm 15X15  6.00X2.35  42.20 KG </v>
          </cell>
        </row>
        <row r="303">
          <cell r="B303" t="str">
            <v>MALLA PROTECCION Ancho = 4 m</v>
          </cell>
        </row>
        <row r="304">
          <cell r="B304" t="str">
            <v>MALLA GALLINERO</v>
          </cell>
        </row>
        <row r="305">
          <cell r="B305" t="str">
            <v>MALLA ONDULADA CAL 10 DE 1 1/2" x 1 1/2"</v>
          </cell>
        </row>
        <row r="306">
          <cell r="B306" t="str">
            <v>MALLA ONDULADA Cal. 12 1 1/2" (Alambre galv.)</v>
          </cell>
        </row>
        <row r="307">
          <cell r="B307" t="str">
            <v>MALLA ONDULADA Cal. 8 1 3/4" (Alambre galv.)</v>
          </cell>
        </row>
        <row r="308">
          <cell r="B308" t="str">
            <v>MANGUERA FLEXIBLE DE CONEXIÓN</v>
          </cell>
        </row>
        <row r="309">
          <cell r="B309" t="str">
            <v>MANGUERAS DE LUCES TIPO AMERICANA</v>
          </cell>
        </row>
        <row r="310">
          <cell r="B310" t="str">
            <v>MANIJA VENTANA METALICA</v>
          </cell>
        </row>
        <row r="311">
          <cell r="B311" t="str">
            <v>MANIOBRA DE TRANSFORMADOR</v>
          </cell>
        </row>
        <row r="313">
          <cell r="B313" t="str">
            <v>MANTO ASFALTICO 10 M2</v>
          </cell>
        </row>
        <row r="314">
          <cell r="B314" t="str">
            <v>MARCO CAJA INSP. 40 x 40</v>
          </cell>
        </row>
        <row r="315">
          <cell r="B315" t="str">
            <v>MARCO CAJA INSP. 60 x 60</v>
          </cell>
        </row>
        <row r="316">
          <cell r="B316" t="str">
            <v>MARCO EN ACERO PARA TAPA CAJA CS 276</v>
          </cell>
        </row>
        <row r="317">
          <cell r="B317" t="str">
            <v>MARCO PUERTA MADERA</v>
          </cell>
        </row>
        <row r="318">
          <cell r="B318" t="str">
            <v>MARCO PUERTA METALICA</v>
          </cell>
        </row>
        <row r="319">
          <cell r="B319" t="str">
            <v>MARCO SENCILLO EN ANGULO EN ACERO A-37</v>
          </cell>
        </row>
        <row r="320">
          <cell r="B320" t="str">
            <v>MARCO VENTANA METALICA</v>
          </cell>
        </row>
        <row r="321">
          <cell r="B321" t="str">
            <v>MARCO Y CONTRAMARCO</v>
          </cell>
        </row>
        <row r="322">
          <cell r="B322" t="str">
            <v>MARCO Y TAPA EN ALFAJOR DE 0,30X0,30</v>
          </cell>
        </row>
        <row r="323">
          <cell r="B323" t="str">
            <v>MARMOLINA</v>
          </cell>
        </row>
        <row r="324">
          <cell r="B324" t="str">
            <v xml:space="preserve">MASILLA </v>
          </cell>
        </row>
        <row r="325">
          <cell r="B325" t="str">
            <v>MASTIL EN TUBO CONDUIT GALVANIZADO DE Ø1</v>
          </cell>
        </row>
        <row r="326">
          <cell r="B326" t="str">
            <v>MASTIQUE PARA JUNTAS</v>
          </cell>
        </row>
        <row r="327">
          <cell r="B327" t="str">
            <v>MATERIAL GRANULAR</v>
          </cell>
        </row>
        <row r="328">
          <cell r="B328" t="str">
            <v>MEDIDOR DE 1/2"</v>
          </cell>
        </row>
        <row r="329">
          <cell r="B329" t="str">
            <v>MEDIDOR DE AGUA      1/2"</v>
          </cell>
        </row>
        <row r="330">
          <cell r="B330" t="str">
            <v>MEDIDOR TRIFASICO TETRAFILAR 50(150)A 208-120V;</v>
          </cell>
        </row>
        <row r="331">
          <cell r="B331" t="str">
            <v>MEDIDORES DE 4"</v>
          </cell>
        </row>
        <row r="332">
          <cell r="B332" t="str">
            <v>MESON EN ACERO INOXIDABLE DE 60 cm CAL 20</v>
          </cell>
        </row>
        <row r="333">
          <cell r="B333" t="str">
            <v xml:space="preserve">MEZCLADOR LAVAPLATOS </v>
          </cell>
        </row>
        <row r="334">
          <cell r="B334" t="str">
            <v>MINISPLIT LG 18000 BTU</v>
          </cell>
        </row>
        <row r="335">
          <cell r="B335" t="str">
            <v>MORTERO 1:3 ( arena semilavada de peña )</v>
          </cell>
        </row>
        <row r="336">
          <cell r="B336" t="str">
            <v>MORTERO 1:4 ( arena semilavada )</v>
          </cell>
        </row>
        <row r="337">
          <cell r="B337" t="str">
            <v>MORTERO 1:3 IMPERMEABILIZADO</v>
          </cell>
        </row>
        <row r="338">
          <cell r="B338" t="str">
            <v>MORTERO 1:5</v>
          </cell>
        </row>
        <row r="339">
          <cell r="B339" t="str">
            <v>MURO EN LADRILLO TOLETE COMUN EN 0.125 CON PEGA DE MORTERO 1:5</v>
          </cell>
        </row>
        <row r="340">
          <cell r="B340" t="str">
            <v>NIPLE GALAVANIZADO DE 4" SH 40</v>
          </cell>
        </row>
        <row r="341">
          <cell r="B341" t="str">
            <v>ORINAL MEDIANO BLANCO PORCELANA</v>
          </cell>
        </row>
        <row r="342">
          <cell r="B342" t="str">
            <v>PABMERIL PLIEGO 9" x 11"</v>
          </cell>
        </row>
        <row r="343">
          <cell r="B343" t="str">
            <v>PARLANTE</v>
          </cell>
        </row>
        <row r="344">
          <cell r="B344" t="str">
            <v xml:space="preserve">PALETAS REFLECTIVAS DE SEÑALIZACION -CONOS-CINTA SEÑALI </v>
          </cell>
        </row>
        <row r="345">
          <cell r="B345" t="str">
            <v>PASTO</v>
          </cell>
        </row>
        <row r="346">
          <cell r="B346" t="str">
            <v>PEGACOR BLANCO</v>
          </cell>
        </row>
        <row r="347">
          <cell r="B347" t="str">
            <v>PEGACOR E-50</v>
          </cell>
        </row>
        <row r="348">
          <cell r="B348" t="str">
            <v>PEGANTE PARA GAS FUERZA MEDIA</v>
          </cell>
        </row>
        <row r="349">
          <cell r="B349" t="str">
            <v>PELICULA SAN BLASTING</v>
          </cell>
        </row>
        <row r="350">
          <cell r="B350" t="str">
            <v>Percha simple - GRIVAL</v>
          </cell>
        </row>
        <row r="351">
          <cell r="B351" t="str">
            <v>PERFIL ALN 173 DE 6 mts</v>
          </cell>
        </row>
        <row r="352">
          <cell r="B352" t="str">
            <v>PERFIL ALN 177 DE 6 mts</v>
          </cell>
        </row>
        <row r="353">
          <cell r="B353" t="str">
            <v>PERFIL ALN 292 DE 6 mts</v>
          </cell>
        </row>
        <row r="354">
          <cell r="B354" t="str">
            <v>PERFIL ESTRUCTURAL EN C 160*60 1.5mm</v>
          </cell>
        </row>
        <row r="355">
          <cell r="B355" t="str">
            <v>PIBOTES, RODACHINES, PARALES, OMEGAS</v>
          </cell>
        </row>
        <row r="356">
          <cell r="B356" t="str">
            <v>PIEDRA ESMERIL</v>
          </cell>
        </row>
        <row r="357">
          <cell r="B357" t="str">
            <v>PIEDRA MEDIA ZONGA</v>
          </cell>
        </row>
        <row r="358">
          <cell r="B358" t="str">
            <v>PIEDRA RAJON</v>
          </cell>
        </row>
        <row r="359">
          <cell r="B359" t="str">
            <v>PINTURA ACRILTEX</v>
          </cell>
        </row>
        <row r="360">
          <cell r="B360" t="str">
            <v>PINTURA Electrostatica (poliester gris )</v>
          </cell>
        </row>
        <row r="361">
          <cell r="B361" t="str">
            <v>PINTURA EPOXICA</v>
          </cell>
        </row>
        <row r="362">
          <cell r="B362" t="str">
            <v>PINTURA KORAZA</v>
          </cell>
        </row>
        <row r="363">
          <cell r="B363" t="str">
            <v>PINTURA BITUMINOSA</v>
          </cell>
        </row>
        <row r="364">
          <cell r="B364" t="str">
            <v>PINTURA VINILO TIPO 1</v>
          </cell>
        </row>
        <row r="365">
          <cell r="B365" t="str">
            <v>PISO EN CERAMICA DE 30X30</v>
          </cell>
        </row>
        <row r="366">
          <cell r="B366" t="str">
            <v>PISO EN MADERA GRANADILLO</v>
          </cell>
        </row>
        <row r="367">
          <cell r="B367" t="str">
            <v>PINTURA VINILO TIPO 2</v>
          </cell>
        </row>
        <row r="368">
          <cell r="B368" t="str">
            <v>PISO PORCELANATO</v>
          </cell>
        </row>
        <row r="369">
          <cell r="B369" t="str">
            <v>Porta rollos - GRIVAL Línea STYLO,</v>
          </cell>
        </row>
        <row r="370">
          <cell r="B370" t="str">
            <v>PLATINA DE  1/2" * 1/8</v>
          </cell>
        </row>
        <row r="371">
          <cell r="B371" t="str">
            <v xml:space="preserve">PLATINA DE  3/4" </v>
          </cell>
        </row>
        <row r="372">
          <cell r="B372" t="str">
            <v>PLATINA DE  3/4" X 1/8"</v>
          </cell>
        </row>
        <row r="373">
          <cell r="B373" t="str">
            <v>POLIETILENO No. 4</v>
          </cell>
        </row>
        <row r="374">
          <cell r="B374" t="str">
            <v>POLIETILENO No. 6</v>
          </cell>
        </row>
        <row r="375">
          <cell r="B375" t="str">
            <v>PRIMER ANTICORROSIVO</v>
          </cell>
        </row>
        <row r="376">
          <cell r="B376" t="str">
            <v>PUNTILLA 3/4"</v>
          </cell>
        </row>
        <row r="377">
          <cell r="B377" t="str">
            <v>PUNTILLA 1"</v>
          </cell>
        </row>
        <row r="378">
          <cell r="B378" t="str">
            <v>PUNTILLA 11/4"</v>
          </cell>
        </row>
        <row r="379">
          <cell r="B379" t="str">
            <v>PUNTILLA 11/2"</v>
          </cell>
        </row>
        <row r="380">
          <cell r="B380" t="str">
            <v>PUNTILLA 2"</v>
          </cell>
        </row>
        <row r="381">
          <cell r="B381" t="str">
            <v>PUNTILLA 21/2"</v>
          </cell>
        </row>
        <row r="386">
          <cell r="B386" t="str">
            <v>RECEBO B-200</v>
          </cell>
        </row>
        <row r="387">
          <cell r="B387" t="str">
            <v>RECEBO B-600</v>
          </cell>
        </row>
        <row r="388">
          <cell r="B388" t="str">
            <v>RECEBO COMÚN</v>
          </cell>
        </row>
        <row r="389">
          <cell r="B389" t="str">
            <v>RECEBO B-400</v>
          </cell>
        </row>
        <row r="390">
          <cell r="B390" t="str">
            <v>RED PARA ATERRIZAR SUBESTACION</v>
          </cell>
        </row>
        <row r="391">
          <cell r="B391" t="str">
            <v>RED TRENZADA CABLE 2X2+2</v>
          </cell>
        </row>
        <row r="392">
          <cell r="B392" t="str">
            <v>RED TRENZADA CABLE 3x1/0+1/0</v>
          </cell>
        </row>
        <row r="393">
          <cell r="B393" t="str">
            <v xml:space="preserve">REFLECTOR DE 250 VATIOS-SODIO ALTA PRESION -220 VOLTIOS-SODIO ALTA </v>
          </cell>
        </row>
        <row r="394">
          <cell r="B394" t="str">
            <v>REFLECTOR DE 400 W</v>
          </cell>
        </row>
        <row r="395">
          <cell r="B395" t="str">
            <v>REGISTRO DE 3/4"</v>
          </cell>
        </row>
        <row r="396">
          <cell r="B396" t="str">
            <v>REGISTRO DE BOLA 1/2"</v>
          </cell>
        </row>
        <row r="397">
          <cell r="B397" t="str">
            <v>REGISTRO P.D.  R&amp;W - 2 1/2 " ( de cortina )</v>
          </cell>
        </row>
        <row r="398">
          <cell r="B398" t="str">
            <v>REGISTRO R&amp;W - 1" ( de cortina ) Ref. 206</v>
          </cell>
        </row>
        <row r="399">
          <cell r="B399" t="str">
            <v>REGISTRO R&amp;W - 1/2" ( de cortina ) Ref. 206</v>
          </cell>
        </row>
        <row r="400">
          <cell r="B400" t="str">
            <v>REGISTRO R&amp;W - 3/4" ( de cortina ) Ref. 206</v>
          </cell>
        </row>
        <row r="401">
          <cell r="B401" t="str">
            <v xml:space="preserve">REJILLA Aluminio 3"x2" </v>
          </cell>
        </row>
        <row r="402">
          <cell r="B402" t="str">
            <v>REJILLA VENTILACION PLASTICA DE 25X25</v>
          </cell>
        </row>
        <row r="403">
          <cell r="B403" t="str">
            <v>Rejillas de piso en aluminio de 3x2 con sosco</v>
          </cell>
        </row>
        <row r="404">
          <cell r="B404" t="str">
            <v>RELLENO ARENA DE PEÑA</v>
          </cell>
        </row>
        <row r="405">
          <cell r="B405" t="str">
            <v>Repisa vidrio Baño Línea STYLO</v>
          </cell>
        </row>
        <row r="406">
          <cell r="B406" t="str">
            <v>REMOVEDOR PVC</v>
          </cell>
        </row>
        <row r="408">
          <cell r="B408" t="str">
            <v>REPISA ORDINARIO 3 m</v>
          </cell>
        </row>
        <row r="409">
          <cell r="B409" t="str">
            <v xml:space="preserve">ROCKTOP </v>
          </cell>
        </row>
        <row r="410">
          <cell r="B410" t="str">
            <v>SANITARIO LINEA MONTECARLO CON GRIFERIA</v>
          </cell>
        </row>
        <row r="411">
          <cell r="B411" t="str">
            <v xml:space="preserve">SECCIONADOR TRIPOLAR EN AIRE 400A-17,5 kV DE OPERACIÓN BAJO </v>
          </cell>
        </row>
        <row r="412">
          <cell r="B412" t="str">
            <v>SELLADOR</v>
          </cell>
        </row>
        <row r="413">
          <cell r="B413" t="str">
            <v>SELLADOR O CERA DE PISO</v>
          </cell>
        </row>
        <row r="414">
          <cell r="B414" t="str">
            <v>SELLADOR Y TINTILLA</v>
          </cell>
        </row>
        <row r="415">
          <cell r="B415" t="str">
            <v>SENSOR FOTOELECTRICO DETECTOR DE HUMO</v>
          </cell>
        </row>
        <row r="416">
          <cell r="B416" t="str">
            <v>SIFON LAVAMANOS plastico gerfor GF-580322</v>
          </cell>
        </row>
        <row r="417">
          <cell r="B417" t="str">
            <v>SIKA 1</v>
          </cell>
        </row>
        <row r="418">
          <cell r="B418" t="str">
            <v>SIKADUR 32</v>
          </cell>
        </row>
        <row r="419">
          <cell r="B419" t="str">
            <v xml:space="preserve">SIKAFLEX-1a cartu </v>
          </cell>
        </row>
        <row r="420">
          <cell r="B420" t="str">
            <v>SILICONA</v>
          </cell>
        </row>
        <row r="421">
          <cell r="B421" t="str">
            <v>SISTEMA DESINFECCION AGUA TRATADA</v>
          </cell>
        </row>
        <row r="422">
          <cell r="B422" t="str">
            <v>SISTEMA CONTROL ELECTRICO TODO INCLUIDO PARA LA PLANTA TRATAMIENTO</v>
          </cell>
        </row>
        <row r="423">
          <cell r="B423" t="str">
            <v>SOLDADOR PVC 1/4</v>
          </cell>
        </row>
        <row r="424">
          <cell r="B424" t="str">
            <v xml:space="preserve">SOLDADURA E - 70  </v>
          </cell>
        </row>
        <row r="425">
          <cell r="B425" t="str">
            <v>SOLDADURA ESTAÑO</v>
          </cell>
        </row>
        <row r="426">
          <cell r="B426" t="str">
            <v>SOLDADURA EXOTERMICA TIPO CADWELD o SIMILAR  de 90 GRAMOS</v>
          </cell>
        </row>
        <row r="427">
          <cell r="B427" t="str">
            <v>SOPORTE PARA TUBERIA DE 4"</v>
          </cell>
        </row>
        <row r="428">
          <cell r="B428" t="str">
            <v>SOPORTES LAVAMANOS</v>
          </cell>
        </row>
        <row r="429">
          <cell r="B429" t="str">
            <v>SOPORTES ORINAL</v>
          </cell>
        </row>
        <row r="430">
          <cell r="B430" t="str">
            <v>TABLA BURRA ORDINARIA 0.20 DE 3.0 MTS</v>
          </cell>
        </row>
        <row r="431">
          <cell r="B431" t="str">
            <v>TABLA BURRA ORDINARIA 0.30 DE 3.0 MTS</v>
          </cell>
        </row>
        <row r="432">
          <cell r="B432" t="str">
            <v>TABLA CHAPA ORDINARIA 0.25 DE 3.0 MTS</v>
          </cell>
        </row>
        <row r="433">
          <cell r="B433" t="str">
            <v>TABLA CHAPA ORDINARIA 0.20 DE 3.0 MTS</v>
          </cell>
        </row>
        <row r="434">
          <cell r="B434" t="str">
            <v>TABLA CHAPA ORDINARIA 0.15 DE 3.0 MTS</v>
          </cell>
        </row>
        <row r="437">
          <cell r="B437" t="str">
            <v xml:space="preserve">TABLERO DE 12 CIRCUITOS CON ESPACIO PARA TOTALIZADOR, PUERTA Y CHAPA  -208 V - 3F5H-60HZ </v>
          </cell>
        </row>
        <row r="438">
          <cell r="B438" t="str">
            <v>TABLERO DE 12 CTOS</v>
          </cell>
        </row>
        <row r="439">
          <cell r="B439" t="str">
            <v>TABLERO 24 CIRCUITOS, PUERTA Y CHAPA, ESP TOTALIZADOR</v>
          </cell>
        </row>
        <row r="440">
          <cell r="B440" t="str">
            <v xml:space="preserve">TABLERO 36 CIRCUITOS, PUERTA Y CHAPA, ESP TOTALIZADOR  </v>
          </cell>
        </row>
        <row r="441">
          <cell r="B441" t="str">
            <v>TABLERO TRIFASICO DE 6 CIRCUITOS</v>
          </cell>
        </row>
        <row r="442">
          <cell r="B442" t="str">
            <v>TABLETA GRES DE 25X25</v>
          </cell>
        </row>
        <row r="443">
          <cell r="B443" t="str">
            <v>TABLEX, LISTONES, PALOS</v>
          </cell>
        </row>
        <row r="444">
          <cell r="B444" t="str">
            <v>TABLÓN DE GRES  25X25</v>
          </cell>
        </row>
        <row r="445">
          <cell r="B445" t="str">
            <v>TABLON DE GRESS DE 33X33</v>
          </cell>
        </row>
        <row r="446">
          <cell r="B446" t="str">
            <v>TANQUE COLEMPAQUES 500 LT (incluye tapa y accesorios)</v>
          </cell>
        </row>
        <row r="447">
          <cell r="B447" t="str">
            <v>TABLERO MELAMINICO DE 1.83X2.44</v>
          </cell>
        </row>
        <row r="448">
          <cell r="B448" t="str">
            <v>TABLERO EN AMARILLO</v>
          </cell>
        </row>
        <row r="449">
          <cell r="B449" t="str">
            <v>TAPA CAJA INSP. 60 x 60</v>
          </cell>
        </row>
        <row r="450">
          <cell r="B450" t="str">
            <v>TABLETA MARMOL</v>
          </cell>
        </row>
        <row r="451">
          <cell r="B451" t="str">
            <v>TAPA CIEGA CON IMPACTO GALVANIZADA CUADRADA 4X4"</v>
          </cell>
        </row>
        <row r="452">
          <cell r="B452" t="str">
            <v>TAPA EN CONCRETO (4000 PSI)</v>
          </cell>
        </row>
        <row r="453">
          <cell r="B453" t="str">
            <v>TAPA EN CONCRETO CAJA CS 276</v>
          </cell>
        </row>
        <row r="454">
          <cell r="B454" t="str">
            <v>TAPA REGISTRO PLASTICO DE 20X20</v>
          </cell>
        </row>
        <row r="455">
          <cell r="B455" t="str">
            <v>TAPON GALVANIZADO MACHO DE 2"</v>
          </cell>
        </row>
        <row r="456">
          <cell r="B456" t="str">
            <v>TAPÓN SOLDADO PRESIÓN 1 1/2"</v>
          </cell>
        </row>
        <row r="457">
          <cell r="B457" t="str">
            <v>TAZA Institucional blanca Mancesa IC-IP41</v>
          </cell>
        </row>
        <row r="458">
          <cell r="B458" t="str">
            <v>TEE EN ALUMINIO BLANCO</v>
          </cell>
        </row>
        <row r="459">
          <cell r="B459" t="str">
            <v>TEE GALVANIZADA DE 4"</v>
          </cell>
        </row>
        <row r="460">
          <cell r="B460" t="str">
            <v>TEE PRESIÓN  1 1/2" Pavco</v>
          </cell>
        </row>
        <row r="461">
          <cell r="B461" t="str">
            <v>TEE PRESIÓN SOLDADA  1"</v>
          </cell>
        </row>
        <row r="462">
          <cell r="B462" t="str">
            <v>TEJA DE ZINC 0.80X2.43</v>
          </cell>
        </row>
        <row r="463">
          <cell r="B463" t="str">
            <v>TEJA CANALETA 90</v>
          </cell>
        </row>
        <row r="464">
          <cell r="B464" t="str">
            <v xml:space="preserve">TEJA DE BARRO </v>
          </cell>
        </row>
        <row r="465">
          <cell r="B465" t="str">
            <v>TEJA ONDULADA ETERNIT No. 6 DE 0.92X1.83</v>
          </cell>
        </row>
        <row r="466">
          <cell r="B466" t="str">
            <v>TEJA THERMOACUSTICA TRAPEZOIDAL  2.44X0.82</v>
          </cell>
        </row>
        <row r="467">
          <cell r="B467" t="str">
            <v>TELA ASFALTICA DE 15 M2</v>
          </cell>
        </row>
        <row r="468">
          <cell r="B468" t="str">
            <v>TELA VERDE CERRAMIENTO</v>
          </cell>
        </row>
        <row r="469">
          <cell r="B469" t="str">
            <v>TERMINAL PONCHAR 2 AWG</v>
          </cell>
        </row>
        <row r="470">
          <cell r="B470" t="str">
            <v xml:space="preserve">Terminal preformado uso interior 15 kV para cable 2 – 3/0 AWG; </v>
          </cell>
        </row>
        <row r="471">
          <cell r="B471" t="str">
            <v>Terminal Soldar/Ponchar barril largo para cable 8. Calidad 3M, Panduit o superior.</v>
          </cell>
        </row>
        <row r="472">
          <cell r="B472" t="str">
            <v>Thiner</v>
          </cell>
        </row>
        <row r="473">
          <cell r="B473" t="str">
            <v>TIERRA NEGRA</v>
          </cell>
        </row>
        <row r="474">
          <cell r="B474" t="str">
            <v>TINTILLA</v>
          </cell>
        </row>
        <row r="475">
          <cell r="B475" t="str">
            <v>TIRAS ALISTADO 3 x 3 x 3</v>
          </cell>
        </row>
        <row r="476">
          <cell r="B476" t="str">
            <v>TOMA BIFASICA 2P+T</v>
          </cell>
        </row>
        <row r="477">
          <cell r="B477" t="str">
            <v>TOMA CORRIENTE DOBLE</v>
          </cell>
        </row>
        <row r="478">
          <cell r="B478" t="str">
            <v>TOMA COAXIAL PARA TV TIPO AMERICANA</v>
          </cell>
        </row>
        <row r="479">
          <cell r="B479" t="str">
            <v>TOMA TV+TELEFONO</v>
          </cell>
        </row>
        <row r="480">
          <cell r="B480" t="str">
            <v>Toallero Barra - GRIVAL Línea STYLO,</v>
          </cell>
        </row>
        <row r="481">
          <cell r="B481" t="str">
            <v>Toallero Argolla - GRIVAL Línea STYLO</v>
          </cell>
        </row>
        <row r="482">
          <cell r="B482" t="str">
            <v xml:space="preserve">TORNILLOS </v>
          </cell>
        </row>
        <row r="483">
          <cell r="B483" t="str">
            <v>TRIPLEX FORMALETA DE 1.22X2.44 DE 18 mm</v>
          </cell>
        </row>
        <row r="490">
          <cell r="B490" t="str">
            <v>TUBERIA GALVANIZADA 2"</v>
          </cell>
        </row>
        <row r="491">
          <cell r="B491" t="str">
            <v>TUBERIA GALVANIZADA 2" DE 0.098</v>
          </cell>
        </row>
        <row r="492">
          <cell r="B492" t="str">
            <v>TUBERIA HIERRO DUCTIL DE 4" ESP 3.2 mm</v>
          </cell>
        </row>
        <row r="493">
          <cell r="B493" t="str">
            <v>TUBERIAS, VALVULAS, ACCESORIOS</v>
          </cell>
        </row>
        <row r="494">
          <cell r="B494" t="str">
            <v>TUBERIA NOVAFORT DE 6"</v>
          </cell>
        </row>
        <row r="495">
          <cell r="B495" t="str">
            <v>TUBERIA PEX AL PEX 1/2"</v>
          </cell>
        </row>
        <row r="496">
          <cell r="B496" t="str">
            <v>TUBERIA CONDUCCION AGUAS RESIDUALES INC ACCESORIOS</v>
          </cell>
        </row>
        <row r="497">
          <cell r="B497" t="str">
            <v>TUBERIA RECTANGULAR DE 3 1/2" X 1 1/2"</v>
          </cell>
        </row>
        <row r="498">
          <cell r="B498" t="str">
            <v>TUBO 4X8 EN COLD ROLLED CAL 18</v>
          </cell>
        </row>
        <row r="499">
          <cell r="B499" t="str">
            <v>TUBO alcantarillado  PVC   160 MM ( 6" ) Pavco</v>
          </cell>
        </row>
        <row r="500">
          <cell r="B500" t="str">
            <v>TUBO alcantarillado  PVC   160 MM ( 8" ) Pavco</v>
          </cell>
        </row>
        <row r="501">
          <cell r="B501" t="str">
            <v>TUBO alcantarillado PVC   110MM  ( 4") Pavco</v>
          </cell>
        </row>
        <row r="502">
          <cell r="B502" t="str">
            <v>TUBO alcantarillado PVC   250MM  ( 10") Pavco</v>
          </cell>
        </row>
        <row r="503">
          <cell r="B503" t="str">
            <v>TUBO CONDUIT EMT 1"</v>
          </cell>
        </row>
        <row r="504">
          <cell r="B504" t="str">
            <v>TUBO CONDUIT EMT1/2"</v>
          </cell>
        </row>
        <row r="505">
          <cell r="B505" t="str">
            <v>TUBO CONDUIT GALVANIZADO PESADO 1" CON UNIÓN</v>
          </cell>
        </row>
        <row r="506">
          <cell r="B506" t="str">
            <v>TUBO CONDUIT PVC 1"  3m</v>
          </cell>
        </row>
        <row r="507">
          <cell r="B507" t="str">
            <v>TUBO CONDUIT PVC 1/2" 3m</v>
          </cell>
        </row>
        <row r="508">
          <cell r="B508" t="str">
            <v>TUBO CONDUIT PVC 3/4" 3m</v>
          </cell>
        </row>
        <row r="509">
          <cell r="B509" t="str">
            <v>TUBO CUADRADO DE 1 1/2" x 1 1/2"</v>
          </cell>
        </row>
        <row r="510">
          <cell r="B510" t="str">
            <v>TUBO CPVC 1/2" DE 3 M</v>
          </cell>
        </row>
        <row r="511">
          <cell r="B511" t="str">
            <v>TUBO GALVANIZADO 2"  2.0mm</v>
          </cell>
        </row>
        <row r="512">
          <cell r="B512" t="str">
            <v>TUBO GALVANIZADO 3"  2.0mm</v>
          </cell>
        </row>
        <row r="513">
          <cell r="B513" t="str">
            <v xml:space="preserve">TUBO GALVANIZADO 3/4"  </v>
          </cell>
        </row>
        <row r="514">
          <cell r="B514" t="str">
            <v>TUBO NOVAFOR DE 4" PERFORADO</v>
          </cell>
        </row>
        <row r="515">
          <cell r="B515" t="str">
            <v>TUBO NOVAFORT 6"</v>
          </cell>
        </row>
        <row r="516">
          <cell r="B516" t="str">
            <v>TUBO PRESIÓN /13.5 PVC  1/2" Pavco</v>
          </cell>
        </row>
        <row r="517">
          <cell r="B517" t="str">
            <v>TUBO PRESIÓN /13.5 PVC  3/4" Pavco</v>
          </cell>
        </row>
        <row r="518">
          <cell r="B518" t="str">
            <v>TUBO PRESIÓN /21 PVC    1"</v>
          </cell>
        </row>
        <row r="519">
          <cell r="B519" t="str">
            <v>TUBO PRESIÓN /21 PVC    2" Pavco</v>
          </cell>
        </row>
        <row r="520">
          <cell r="B520" t="str">
            <v>TUBO PRESIÓN /21 PVC  1 1/2" Pavco</v>
          </cell>
        </row>
        <row r="521">
          <cell r="B521" t="str">
            <v>TUBO PRESIÓN /21 PVC  1 1/4" Pavco</v>
          </cell>
        </row>
        <row r="522">
          <cell r="B522" t="str">
            <v>TUBO PVC A.LL. 2" DE  6 MTS</v>
          </cell>
        </row>
        <row r="523">
          <cell r="B523" t="str">
            <v>TUBO PVC A.LL. 3" DE  6 MTS</v>
          </cell>
        </row>
        <row r="524">
          <cell r="B524" t="str">
            <v>TUBO PVC A.LL. 4" DE 6 MTS</v>
          </cell>
        </row>
        <row r="525">
          <cell r="B525" t="str">
            <v>TUBO PVC SANITARIO 2" DE 6 MTS</v>
          </cell>
        </row>
        <row r="526">
          <cell r="B526" t="str">
            <v>TUBO PVC SANITARIO 3" DE 6 MTS</v>
          </cell>
        </row>
        <row r="527">
          <cell r="B527" t="str">
            <v>TUBO PVC SANITARIO 4" DE 6 MTS</v>
          </cell>
        </row>
        <row r="528">
          <cell r="B528" t="str">
            <v>TUBOS PVC DB 1"</v>
          </cell>
        </row>
        <row r="529">
          <cell r="B529" t="str">
            <v xml:space="preserve">UNION  GALVANIZADA 2 1/2" </v>
          </cell>
        </row>
        <row r="530">
          <cell r="B530" t="str">
            <v>UNIÓN alcantarillado PVC  110MM ( 4" ) Pavco</v>
          </cell>
        </row>
        <row r="531">
          <cell r="B531" t="str">
            <v>UNIÓN alcantarillado PVC 160MM  ( 6") Pavco</v>
          </cell>
        </row>
        <row r="532">
          <cell r="B532" t="str">
            <v>UNIÓN alcantarillado PVC 160MM  ( 8") Pavco</v>
          </cell>
        </row>
        <row r="533">
          <cell r="B533" t="str">
            <v>UNIÓN alcantarillado PVC 250MM  ( 10") Pavco</v>
          </cell>
        </row>
        <row r="534">
          <cell r="B534" t="str">
            <v>UNIÓN GALVANIZADA      3"</v>
          </cell>
        </row>
        <row r="535">
          <cell r="B535" t="str">
            <v>UNION GALVANIZADA DE 1/2"</v>
          </cell>
        </row>
        <row r="536">
          <cell r="B536" t="str">
            <v>UNION GALVANIZADA DE 4" SH 40</v>
          </cell>
        </row>
        <row r="537">
          <cell r="B537" t="str">
            <v>UNIÓN SANITARIA  2" Pavco</v>
          </cell>
        </row>
        <row r="538">
          <cell r="B538" t="str">
            <v>UNIÓN SANITARIA 4" Pavco</v>
          </cell>
        </row>
        <row r="539">
          <cell r="B539" t="str">
            <v>UNIÓN SANITARIA 6" Pavco</v>
          </cell>
        </row>
        <row r="540">
          <cell r="B540" t="str">
            <v>UNIVERSAL GALVANIZADA 3/4"</v>
          </cell>
        </row>
        <row r="541">
          <cell r="B541" t="str">
            <v xml:space="preserve">VALVULA BETA COMPUERTA ELASTICA 4" </v>
          </cell>
        </row>
        <row r="542">
          <cell r="B542" t="str">
            <v>VALVULA DE CHEQUE OPERACIÓN HORIZONTAL 4" EXT BRIDADO</v>
          </cell>
        </row>
        <row r="543">
          <cell r="B543" t="str">
            <v>VALVULA DE CIERRE RAPIDO DE 4"</v>
          </cell>
        </row>
        <row r="544">
          <cell r="B544" t="str">
            <v>VALVULA DE COMPUERTA  VASTAGO NO ASCENTE EXTREMO BRIDA</v>
          </cell>
        </row>
        <row r="545">
          <cell r="B545" t="str">
            <v>VALVULA Descarga sanitario DO-01051300</v>
          </cell>
        </row>
        <row r="546">
          <cell r="B546" t="str">
            <v>VARA DE CLAVO</v>
          </cell>
        </row>
        <row r="547">
          <cell r="B547" t="str">
            <v>VARILLA CORRUGADA DE 1/2" DE 12 MTS</v>
          </cell>
        </row>
        <row r="548">
          <cell r="B548" t="str">
            <v>VARILLA CORRUGADA DE 1/2" DE 6 MTS</v>
          </cell>
        </row>
        <row r="549">
          <cell r="B549" t="str">
            <v>VARILLA CORRUGADA DE 3/8" DE 12 MTS</v>
          </cell>
        </row>
        <row r="550">
          <cell r="B550" t="str">
            <v>VARILLA CORRUGADA DE 5/8" DE 12 MTS</v>
          </cell>
        </row>
        <row r="551">
          <cell r="B551" t="str">
            <v>VARILLA CUADRADA DE 1/2"</v>
          </cell>
        </row>
        <row r="552">
          <cell r="B552" t="str">
            <v>VARILLA CUADRADA DE 3/8"</v>
          </cell>
        </row>
        <row r="553">
          <cell r="B553" t="str">
            <v>VARILLA DE COBRE-COBRE Ø5/8" X 2.40 m</v>
          </cell>
        </row>
        <row r="554">
          <cell r="B554" t="str">
            <v>VARILLA DE COBRE-COBRE Ø5/8" X 2.40 m COOPER WELL</v>
          </cell>
        </row>
        <row r="555">
          <cell r="B555" t="str">
            <v>VARILLA EN ACERO DE 3/8"</v>
          </cell>
        </row>
        <row r="556">
          <cell r="B556" t="str">
            <v>VARILLA EN ACERO DE 5/8"</v>
          </cell>
        </row>
        <row r="557">
          <cell r="B557" t="str">
            <v>VARILLA LISA DE 1/2" DE 6 MTS</v>
          </cell>
        </row>
        <row r="558">
          <cell r="B558" t="str">
            <v>VARILLA LISA DE 3/8" DE 6 MTS</v>
          </cell>
        </row>
        <row r="559">
          <cell r="B559" t="str">
            <v>VIDRIO TEMPLADO DE 10 mm</v>
          </cell>
        </row>
        <row r="560">
          <cell r="B560" t="str">
            <v>VIDRIO DE 4 mm</v>
          </cell>
        </row>
        <row r="561">
          <cell r="B561" t="str">
            <v>VIDRIO TEMPLADO DE 8 mm</v>
          </cell>
        </row>
        <row r="562">
          <cell r="B562" t="str">
            <v>VINILTEX Pintuco</v>
          </cell>
        </row>
        <row r="563">
          <cell r="B563" t="str">
            <v>Wash Primer A Pintura</v>
          </cell>
        </row>
        <row r="564">
          <cell r="B564" t="str">
            <v>WASH PRIMER ANTICORROSIVO</v>
          </cell>
        </row>
        <row r="565">
          <cell r="B565" t="str">
            <v>Wash Primer B Catalizador</v>
          </cell>
        </row>
        <row r="566">
          <cell r="B566" t="str">
            <v>WASH PRIMER PINTURA</v>
          </cell>
        </row>
        <row r="567">
          <cell r="B567" t="str">
            <v>WIN Aluminio x 6 mts</v>
          </cell>
        </row>
        <row r="568">
          <cell r="B568" t="str">
            <v>Xypes concentrado</v>
          </cell>
        </row>
        <row r="569">
          <cell r="B569" t="str">
            <v>Xypes Patch and Plug por 1.25 kg</v>
          </cell>
        </row>
        <row r="570">
          <cell r="B570" t="str">
            <v>YEE SANITARIA 2"  Pavco</v>
          </cell>
        </row>
        <row r="571">
          <cell r="B571" t="str">
            <v>YEE SANITARIA 4"  Pavco</v>
          </cell>
        </row>
        <row r="572">
          <cell r="B572" t="str">
            <v>YESO CORRIENTE VENCEDOR</v>
          </cell>
        </row>
        <row r="573">
          <cell r="B573" t="str">
            <v>ZÓCALO Baldosa grano de marmol 30x7 Fondo blanco</v>
          </cell>
        </row>
        <row r="574">
          <cell r="B574" t="str">
            <v>ZÓCALO en ceramica pompei color coral  30*7</v>
          </cell>
        </row>
      </sheetData>
      <sheetData sheetId="3">
        <row r="2">
          <cell r="B2">
            <v>0</v>
          </cell>
          <cell r="C2" t="str">
            <v xml:space="preserve"> </v>
          </cell>
        </row>
        <row r="3">
          <cell r="B3" t="str">
            <v>ANDAMIO TUBULAR</v>
          </cell>
          <cell r="C3" t="str">
            <v>dd</v>
          </cell>
          <cell r="D3">
            <v>500</v>
          </cell>
        </row>
        <row r="4">
          <cell r="B4" t="str">
            <v>ALLANADORA GASOLINA HELICOPTERO</v>
          </cell>
          <cell r="C4" t="str">
            <v>dd</v>
          </cell>
          <cell r="D4">
            <v>55000</v>
          </cell>
        </row>
        <row r="5">
          <cell r="B5" t="str">
            <v>BAÑOS PORTATILES</v>
          </cell>
          <cell r="C5" t="str">
            <v>Mes</v>
          </cell>
          <cell r="D5">
            <v>525000</v>
          </cell>
        </row>
        <row r="6">
          <cell r="B6" t="str">
            <v xml:space="preserve">BOMBAS </v>
          </cell>
          <cell r="C6" t="str">
            <v>dd</v>
          </cell>
          <cell r="D6">
            <v>40000</v>
          </cell>
        </row>
        <row r="7">
          <cell r="B7" t="str">
            <v>COMPRESOR DE DOS MARTILLOS</v>
          </cell>
          <cell r="C7" t="str">
            <v>dd</v>
          </cell>
          <cell r="D7">
            <v>145000</v>
          </cell>
        </row>
        <row r="8">
          <cell r="B8" t="str">
            <v>CRUCETAS, PARALES Y CERCHAS</v>
          </cell>
          <cell r="C8" t="str">
            <v>Mes</v>
          </cell>
          <cell r="D8">
            <v>4500</v>
          </cell>
        </row>
        <row r="9">
          <cell r="B9" t="str">
            <v>EQUIPO BÁSICO ( Construcción )</v>
          </cell>
          <cell r="C9" t="str">
            <v>dd</v>
          </cell>
          <cell r="D9">
            <v>1000</v>
          </cell>
        </row>
        <row r="10">
          <cell r="B10" t="str">
            <v>EQUIPO BÁSICO ( Herramienta menor )</v>
          </cell>
          <cell r="C10" t="str">
            <v>dd</v>
          </cell>
          <cell r="D10">
            <v>1000</v>
          </cell>
        </row>
        <row r="11">
          <cell r="B11" t="str">
            <v>EQUIPO DE CARPINTERIA</v>
          </cell>
          <cell r="C11" t="str">
            <v>dd</v>
          </cell>
          <cell r="D11">
            <v>25000</v>
          </cell>
        </row>
        <row r="12">
          <cell r="B12" t="str">
            <v>EQUIPO DE ORNAMENTACION</v>
          </cell>
          <cell r="C12" t="str">
            <v>dd</v>
          </cell>
          <cell r="D12">
            <v>65000</v>
          </cell>
        </row>
        <row r="13">
          <cell r="B13" t="str">
            <v>EQUIPO SOLDADURA</v>
          </cell>
          <cell r="C13" t="str">
            <v>dd</v>
          </cell>
          <cell r="D13">
            <v>30000</v>
          </cell>
        </row>
        <row r="14">
          <cell r="B14" t="str">
            <v>EQUIPO TOPOGRAFICO</v>
          </cell>
          <cell r="C14" t="str">
            <v>dd</v>
          </cell>
          <cell r="D14">
            <v>250000</v>
          </cell>
        </row>
        <row r="15">
          <cell r="B15" t="str">
            <v>FORMALETA CANAL EN LAMINA</v>
          </cell>
          <cell r="C15" t="str">
            <v>dd</v>
          </cell>
          <cell r="D15">
            <v>5000</v>
          </cell>
        </row>
        <row r="16">
          <cell r="B16" t="str">
            <v>FORMALETA DE ENTREPISO POR M2</v>
          </cell>
          <cell r="C16" t="str">
            <v>Mes</v>
          </cell>
          <cell r="D16">
            <v>6500</v>
          </cell>
        </row>
        <row r="17">
          <cell r="B17" t="str">
            <v>FORK CLAMP</v>
          </cell>
          <cell r="C17" t="str">
            <v>dd</v>
          </cell>
          <cell r="D17">
            <v>90</v>
          </cell>
        </row>
        <row r="18">
          <cell r="B18" t="str">
            <v>LABORATORISTAS</v>
          </cell>
          <cell r="C18" t="str">
            <v>dd</v>
          </cell>
          <cell r="D18">
            <v>250000</v>
          </cell>
        </row>
        <row r="19">
          <cell r="B19" t="str">
            <v>GUADAÑA</v>
          </cell>
          <cell r="C19" t="str">
            <v>dd</v>
          </cell>
          <cell r="D19">
            <v>15000</v>
          </cell>
        </row>
        <row r="20">
          <cell r="B20" t="str">
            <v>ENSAYO PROCTOR MODIFICADO</v>
          </cell>
          <cell r="C20" t="str">
            <v>un</v>
          </cell>
          <cell r="D20">
            <v>95000</v>
          </cell>
        </row>
        <row r="21">
          <cell r="B21" t="str">
            <v>MEZCLADORA CONCRETO</v>
          </cell>
          <cell r="C21" t="str">
            <v>dd</v>
          </cell>
          <cell r="D21">
            <v>35000</v>
          </cell>
        </row>
        <row r="22">
          <cell r="B22" t="str">
            <v>MINICARGADOR BOBCAT 753</v>
          </cell>
          <cell r="C22" t="str">
            <v>hr</v>
          </cell>
          <cell r="D22">
            <v>60000</v>
          </cell>
        </row>
        <row r="23">
          <cell r="B23" t="str">
            <v>MORDAZA METÁLICA</v>
          </cell>
          <cell r="C23" t="str">
            <v>dd</v>
          </cell>
          <cell r="D23">
            <v>150</v>
          </cell>
        </row>
        <row r="24">
          <cell r="B24" t="str">
            <v>EQUIPOS LABORATORIOS</v>
          </cell>
          <cell r="C24" t="str">
            <v>dd</v>
          </cell>
          <cell r="D24">
            <v>80000</v>
          </cell>
        </row>
        <row r="25">
          <cell r="B25" t="str">
            <v>PARAL CORIENTE 2 a 3.50 m</v>
          </cell>
          <cell r="C25" t="str">
            <v>dd</v>
          </cell>
          <cell r="D25">
            <v>100</v>
          </cell>
        </row>
        <row r="26">
          <cell r="B26" t="str">
            <v>PISTOLA PARA EPOXICO</v>
          </cell>
          <cell r="C26" t="str">
            <v>dd</v>
          </cell>
          <cell r="D26">
            <v>7500</v>
          </cell>
        </row>
        <row r="27">
          <cell r="B27" t="str">
            <v>ENSAYO DENSIDAD DEL TERRENO</v>
          </cell>
          <cell r="C27" t="str">
            <v>un</v>
          </cell>
          <cell r="D27">
            <v>50000</v>
          </cell>
        </row>
        <row r="28">
          <cell r="B28" t="str">
            <v>PULIDORA</v>
          </cell>
          <cell r="C28" t="str">
            <v>dd</v>
          </cell>
          <cell r="D28">
            <v>25000</v>
          </cell>
        </row>
        <row r="29">
          <cell r="B29" t="str">
            <v>RANA</v>
          </cell>
          <cell r="C29" t="str">
            <v>dd</v>
          </cell>
          <cell r="D29">
            <v>30000</v>
          </cell>
        </row>
        <row r="30">
          <cell r="B30" t="str">
            <v>RETROEXCAVADORA + combustible+operario</v>
          </cell>
          <cell r="C30" t="str">
            <v>hr</v>
          </cell>
          <cell r="D30">
            <v>125000</v>
          </cell>
        </row>
        <row r="31">
          <cell r="B31" t="str">
            <v>SOPLETE</v>
          </cell>
          <cell r="C31" t="str">
            <v>dd</v>
          </cell>
          <cell r="D31">
            <v>15000</v>
          </cell>
        </row>
        <row r="32">
          <cell r="B32" t="str">
            <v>TALADRO</v>
          </cell>
          <cell r="C32" t="str">
            <v>dd</v>
          </cell>
          <cell r="D32">
            <v>15000</v>
          </cell>
        </row>
        <row r="33">
          <cell r="B33" t="str">
            <v>VIBRADOR A GASOLINA</v>
          </cell>
          <cell r="C33" t="str">
            <v>dd</v>
          </cell>
          <cell r="D33">
            <v>30000</v>
          </cell>
        </row>
        <row r="34">
          <cell r="B34" t="str">
            <v>EQUIPO DE EXCAVACION Y HORMIGADO PILOTES(Combustible+operario+Transporte)</v>
          </cell>
          <cell r="C34" t="str">
            <v>hr</v>
          </cell>
          <cell r="D34">
            <v>650000</v>
          </cell>
        </row>
        <row r="35">
          <cell r="B35" t="str">
            <v>VIBROCOMPACTADOR</v>
          </cell>
          <cell r="C35" t="str">
            <v>dd</v>
          </cell>
          <cell r="D35">
            <v>40000</v>
          </cell>
        </row>
        <row r="36">
          <cell r="B36" t="str">
            <v>HIDROLAVADORA</v>
          </cell>
          <cell r="C36" t="str">
            <v>dd</v>
          </cell>
          <cell r="D36">
            <v>25000</v>
          </cell>
        </row>
      </sheetData>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sheetData>
      <sheetData sheetId="5">
        <row r="9">
          <cell r="D9">
            <v>1500</v>
          </cell>
        </row>
        <row r="38">
          <cell r="D38">
            <v>650</v>
          </cell>
        </row>
      </sheetData>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s_Preliminares"/>
      <sheetName val="Apus_Cimentación_Est.Met"/>
      <sheetName val="Apus_HS"/>
      <sheetName val="Apus_In.Elect"/>
      <sheetName val="Apus_Cubierta"/>
      <sheetName val="Insumos"/>
      <sheetName val="Equipo_Trans "/>
      <sheetName val="M.Obra"/>
      <sheetName val="ESP.GENERAL"/>
    </sheetNames>
    <sheetDataSet>
      <sheetData sheetId="0" refreshError="1"/>
      <sheetData sheetId="1" refreshError="1"/>
      <sheetData sheetId="2" refreshError="1"/>
      <sheetData sheetId="3" refreshError="1"/>
      <sheetData sheetId="4" refreshError="1"/>
      <sheetData sheetId="5" refreshError="1"/>
      <sheetData sheetId="6">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E01</v>
          </cell>
        </row>
        <row r="155">
          <cell r="A155" t="str">
            <v>E01A</v>
          </cell>
        </row>
        <row r="156">
          <cell r="A156" t="str">
            <v>E17</v>
          </cell>
        </row>
        <row r="157">
          <cell r="A157" t="str">
            <v>E25</v>
          </cell>
        </row>
        <row r="158">
          <cell r="A158" t="str">
            <v>E09</v>
          </cell>
        </row>
        <row r="159">
          <cell r="A159" t="str">
            <v>E21</v>
          </cell>
        </row>
        <row r="160">
          <cell r="A160" t="str">
            <v>E28</v>
          </cell>
        </row>
        <row r="161">
          <cell r="A161" t="str">
            <v>E26</v>
          </cell>
        </row>
        <row r="162">
          <cell r="A162" t="str">
            <v>E02</v>
          </cell>
        </row>
        <row r="163">
          <cell r="A163" t="str">
            <v>E02A</v>
          </cell>
        </row>
        <row r="164">
          <cell r="A164" t="str">
            <v>E02B</v>
          </cell>
        </row>
        <row r="165">
          <cell r="A165" t="str">
            <v>E54</v>
          </cell>
        </row>
        <row r="166">
          <cell r="A166" t="str">
            <v>E55</v>
          </cell>
        </row>
        <row r="167">
          <cell r="A167" t="str">
            <v>E52</v>
          </cell>
        </row>
        <row r="168">
          <cell r="A168" t="str">
            <v>E53</v>
          </cell>
        </row>
        <row r="169">
          <cell r="A169" t="str">
            <v>E48</v>
          </cell>
        </row>
        <row r="170">
          <cell r="A170" t="str">
            <v>E50</v>
          </cell>
        </row>
        <row r="171">
          <cell r="A171" t="str">
            <v>E49</v>
          </cell>
        </row>
        <row r="172">
          <cell r="A172" t="str">
            <v>E51</v>
          </cell>
        </row>
        <row r="173">
          <cell r="A173" t="str">
            <v>E44</v>
          </cell>
        </row>
        <row r="174">
          <cell r="A174" t="str">
            <v>E46</v>
          </cell>
        </row>
        <row r="175">
          <cell r="A175" t="str">
            <v>E45</v>
          </cell>
        </row>
        <row r="176">
          <cell r="A176" t="str">
            <v>E47</v>
          </cell>
        </row>
        <row r="177">
          <cell r="A177" t="str">
            <v>E42</v>
          </cell>
        </row>
        <row r="178">
          <cell r="A178" t="str">
            <v>E43</v>
          </cell>
        </row>
        <row r="179">
          <cell r="A179" t="str">
            <v>E40</v>
          </cell>
        </row>
        <row r="180">
          <cell r="A180" t="str">
            <v>E41</v>
          </cell>
        </row>
        <row r="181">
          <cell r="A181" t="str">
            <v>E36</v>
          </cell>
        </row>
        <row r="182">
          <cell r="A182" t="str">
            <v>E38</v>
          </cell>
        </row>
        <row r="183">
          <cell r="A183" t="str">
            <v>E39</v>
          </cell>
        </row>
        <row r="184">
          <cell r="A184" t="str">
            <v>E37</v>
          </cell>
        </row>
        <row r="185">
          <cell r="A185" t="str">
            <v>E32</v>
          </cell>
        </row>
        <row r="186">
          <cell r="A186" t="str">
            <v>E34</v>
          </cell>
        </row>
        <row r="187">
          <cell r="A187" t="str">
            <v>E33</v>
          </cell>
        </row>
        <row r="188">
          <cell r="A188" t="str">
            <v>E35</v>
          </cell>
        </row>
        <row r="189">
          <cell r="A189" t="str">
            <v>E03</v>
          </cell>
        </row>
        <row r="190">
          <cell r="A190" t="str">
            <v>E23</v>
          </cell>
        </row>
        <row r="191">
          <cell r="A191" t="str">
            <v>E22</v>
          </cell>
        </row>
        <row r="192">
          <cell r="A192" t="str">
            <v>E04</v>
          </cell>
        </row>
        <row r="193">
          <cell r="A193" t="str">
            <v>E05</v>
          </cell>
        </row>
        <row r="194">
          <cell r="A194" t="str">
            <v>E24</v>
          </cell>
        </row>
        <row r="195">
          <cell r="A195" t="str">
            <v>E68</v>
          </cell>
        </row>
        <row r="196">
          <cell r="A196" t="str">
            <v>E69</v>
          </cell>
        </row>
        <row r="197">
          <cell r="A197" t="str">
            <v>E70</v>
          </cell>
        </row>
        <row r="198">
          <cell r="A198" t="str">
            <v>E71</v>
          </cell>
        </row>
        <row r="199">
          <cell r="A199" t="str">
            <v>E06</v>
          </cell>
        </row>
        <row r="200">
          <cell r="A200" t="str">
            <v>E07</v>
          </cell>
        </row>
        <row r="201">
          <cell r="A201" t="str">
            <v>E08</v>
          </cell>
        </row>
        <row r="202">
          <cell r="A202" t="str">
            <v>E31</v>
          </cell>
        </row>
        <row r="203">
          <cell r="A203" t="str">
            <v>E30</v>
          </cell>
        </row>
        <row r="204">
          <cell r="A204" t="str">
            <v>E10</v>
          </cell>
        </row>
        <row r="205">
          <cell r="A205" t="str">
            <v>E29</v>
          </cell>
        </row>
        <row r="206">
          <cell r="A206" t="str">
            <v>E11</v>
          </cell>
        </row>
        <row r="207">
          <cell r="A207" t="str">
            <v>E60</v>
          </cell>
        </row>
        <row r="208">
          <cell r="A208" t="str">
            <v>E61</v>
          </cell>
        </row>
        <row r="209">
          <cell r="A209" t="str">
            <v>E58</v>
          </cell>
        </row>
        <row r="210">
          <cell r="A210" t="str">
            <v>E59</v>
          </cell>
        </row>
        <row r="211">
          <cell r="A211" t="str">
            <v>E56</v>
          </cell>
        </row>
        <row r="212">
          <cell r="A212" t="str">
            <v>E57</v>
          </cell>
        </row>
        <row r="213">
          <cell r="A213" t="str">
            <v>E66</v>
          </cell>
        </row>
        <row r="214">
          <cell r="A214" t="str">
            <v>E67</v>
          </cell>
        </row>
        <row r="215">
          <cell r="A215" t="str">
            <v>E67A</v>
          </cell>
        </row>
        <row r="216">
          <cell r="A216" t="str">
            <v>E67B</v>
          </cell>
        </row>
        <row r="217">
          <cell r="A217" t="str">
            <v>E64</v>
          </cell>
        </row>
        <row r="218">
          <cell r="A218" t="str">
            <v>E65</v>
          </cell>
        </row>
        <row r="219">
          <cell r="A219" t="str">
            <v>E62</v>
          </cell>
        </row>
        <row r="220">
          <cell r="A220" t="str">
            <v>E63</v>
          </cell>
        </row>
        <row r="221">
          <cell r="A221" t="str">
            <v>E13</v>
          </cell>
        </row>
        <row r="222">
          <cell r="A222" t="str">
            <v>E12</v>
          </cell>
        </row>
        <row r="223">
          <cell r="A223" t="str">
            <v>E14</v>
          </cell>
        </row>
        <row r="224">
          <cell r="A224" t="str">
            <v>E15</v>
          </cell>
        </row>
        <row r="225">
          <cell r="A225" t="str">
            <v>E16</v>
          </cell>
        </row>
        <row r="226">
          <cell r="A226" t="str">
            <v>E18</v>
          </cell>
        </row>
        <row r="227">
          <cell r="A227" t="str">
            <v>E19</v>
          </cell>
        </row>
        <row r="228">
          <cell r="A228" t="str">
            <v>E27</v>
          </cell>
        </row>
        <row r="229">
          <cell r="A229" t="str">
            <v>E20</v>
          </cell>
        </row>
        <row r="230">
          <cell r="A230" t="str">
            <v>E72</v>
          </cell>
        </row>
        <row r="231">
          <cell r="A231" t="str">
            <v>E76</v>
          </cell>
        </row>
        <row r="232">
          <cell r="A232" t="str">
            <v>E77</v>
          </cell>
        </row>
        <row r="233">
          <cell r="A233" t="str">
            <v>E78</v>
          </cell>
        </row>
        <row r="234">
          <cell r="A234" t="str">
            <v>F</v>
          </cell>
        </row>
        <row r="235">
          <cell r="A235" t="str">
            <v>F09</v>
          </cell>
        </row>
        <row r="236">
          <cell r="A236" t="str">
            <v>F02</v>
          </cell>
        </row>
        <row r="237">
          <cell r="A237" t="str">
            <v>F01</v>
          </cell>
        </row>
        <row r="238">
          <cell r="A238" t="str">
            <v>F03</v>
          </cell>
        </row>
        <row r="239">
          <cell r="A239" t="str">
            <v>F07</v>
          </cell>
        </row>
        <row r="240">
          <cell r="A240" t="str">
            <v>F11</v>
          </cell>
        </row>
        <row r="241">
          <cell r="A241" t="str">
            <v>F08</v>
          </cell>
        </row>
        <row r="242">
          <cell r="A242" t="str">
            <v>F05</v>
          </cell>
        </row>
        <row r="243">
          <cell r="A243" t="str">
            <v>F04</v>
          </cell>
        </row>
        <row r="244">
          <cell r="A244" t="str">
            <v>F06</v>
          </cell>
        </row>
        <row r="245">
          <cell r="A245" t="str">
            <v>F10</v>
          </cell>
        </row>
        <row r="246">
          <cell r="A246" t="str">
            <v>F12</v>
          </cell>
        </row>
        <row r="247">
          <cell r="A247" t="str">
            <v>F13</v>
          </cell>
        </row>
        <row r="248">
          <cell r="A248" t="str">
            <v>F14</v>
          </cell>
        </row>
        <row r="249">
          <cell r="A249" t="str">
            <v>F15</v>
          </cell>
        </row>
        <row r="250">
          <cell r="A250" t="str">
            <v>G</v>
          </cell>
        </row>
        <row r="251">
          <cell r="A251" t="str">
            <v>G1</v>
          </cell>
        </row>
        <row r="252">
          <cell r="A252" t="str">
            <v>G2</v>
          </cell>
        </row>
        <row r="253">
          <cell r="A253" t="str">
            <v>G3</v>
          </cell>
        </row>
        <row r="254">
          <cell r="A254" t="str">
            <v>G4</v>
          </cell>
        </row>
        <row r="255">
          <cell r="A255" t="str">
            <v>H</v>
          </cell>
        </row>
        <row r="256">
          <cell r="A256" t="str">
            <v>H11</v>
          </cell>
        </row>
        <row r="257">
          <cell r="A257" t="str">
            <v>H08</v>
          </cell>
        </row>
        <row r="258">
          <cell r="A258" t="str">
            <v>H01</v>
          </cell>
        </row>
        <row r="259">
          <cell r="A259" t="str">
            <v>H02</v>
          </cell>
        </row>
        <row r="260">
          <cell r="A260" t="str">
            <v>H12</v>
          </cell>
        </row>
        <row r="261">
          <cell r="A261" t="str">
            <v>H03</v>
          </cell>
        </row>
        <row r="262">
          <cell r="A262" t="str">
            <v>H04</v>
          </cell>
        </row>
        <row r="263">
          <cell r="A263" t="str">
            <v>H13</v>
          </cell>
        </row>
        <row r="264">
          <cell r="A264" t="str">
            <v>H09</v>
          </cell>
        </row>
        <row r="265">
          <cell r="A265" t="str">
            <v>H10</v>
          </cell>
        </row>
        <row r="266">
          <cell r="A266" t="str">
            <v>H15</v>
          </cell>
        </row>
        <row r="267">
          <cell r="A267" t="str">
            <v>H16</v>
          </cell>
        </row>
        <row r="268">
          <cell r="A268" t="str">
            <v>H05</v>
          </cell>
        </row>
        <row r="269">
          <cell r="A269" t="str">
            <v>H06</v>
          </cell>
        </row>
        <row r="270">
          <cell r="A270" t="str">
            <v>H07</v>
          </cell>
        </row>
        <row r="271">
          <cell r="A271" t="str">
            <v>H14</v>
          </cell>
        </row>
        <row r="272">
          <cell r="A272" t="str">
            <v>H17</v>
          </cell>
        </row>
        <row r="273">
          <cell r="A273" t="str">
            <v>H18</v>
          </cell>
        </row>
        <row r="274">
          <cell r="A274" t="str">
            <v>H19</v>
          </cell>
        </row>
        <row r="275">
          <cell r="A275" t="str">
            <v>H20</v>
          </cell>
        </row>
        <row r="276">
          <cell r="A276" t="str">
            <v>H21</v>
          </cell>
        </row>
        <row r="277">
          <cell r="A277" t="str">
            <v>I</v>
          </cell>
        </row>
        <row r="279">
          <cell r="A279" t="str">
            <v>J</v>
          </cell>
        </row>
        <row r="280">
          <cell r="A280" t="str">
            <v>J02</v>
          </cell>
        </row>
        <row r="281">
          <cell r="A281" t="str">
            <v>J06</v>
          </cell>
        </row>
        <row r="282">
          <cell r="A282" t="str">
            <v>J12</v>
          </cell>
        </row>
        <row r="283">
          <cell r="A283" t="str">
            <v>J01</v>
          </cell>
        </row>
        <row r="284">
          <cell r="A284" t="str">
            <v>J08</v>
          </cell>
        </row>
        <row r="285">
          <cell r="A285" t="str">
            <v>J07</v>
          </cell>
        </row>
        <row r="286">
          <cell r="A286" t="str">
            <v>J07A</v>
          </cell>
        </row>
        <row r="287">
          <cell r="A287" t="str">
            <v>J05</v>
          </cell>
        </row>
        <row r="288">
          <cell r="A288" t="str">
            <v>J11</v>
          </cell>
        </row>
        <row r="289">
          <cell r="A289">
            <v>0</v>
          </cell>
        </row>
        <row r="290">
          <cell r="A290" t="str">
            <v>J10</v>
          </cell>
        </row>
        <row r="291">
          <cell r="A291" t="str">
            <v>J04</v>
          </cell>
        </row>
        <row r="292">
          <cell r="A292" t="str">
            <v>J09</v>
          </cell>
        </row>
        <row r="293">
          <cell r="A293" t="str">
            <v>J15</v>
          </cell>
        </row>
        <row r="294">
          <cell r="A294" t="str">
            <v>J20</v>
          </cell>
        </row>
        <row r="295">
          <cell r="A295" t="str">
            <v>K</v>
          </cell>
        </row>
        <row r="296">
          <cell r="A296" t="str">
            <v>K10</v>
          </cell>
        </row>
        <row r="297">
          <cell r="A297" t="str">
            <v>K11</v>
          </cell>
        </row>
        <row r="298">
          <cell r="A298" t="str">
            <v>K13</v>
          </cell>
        </row>
        <row r="299">
          <cell r="A299" t="str">
            <v>K14</v>
          </cell>
        </row>
        <row r="300">
          <cell r="A300" t="str">
            <v>K06</v>
          </cell>
        </row>
        <row r="301">
          <cell r="A301" t="str">
            <v>K07</v>
          </cell>
        </row>
        <row r="302">
          <cell r="A302" t="str">
            <v>K17</v>
          </cell>
        </row>
        <row r="303">
          <cell r="A303" t="str">
            <v>K18</v>
          </cell>
        </row>
        <row r="304">
          <cell r="A304" t="str">
            <v>K08</v>
          </cell>
        </row>
        <row r="305">
          <cell r="A305" t="str">
            <v>K19</v>
          </cell>
        </row>
        <row r="306">
          <cell r="A306" t="str">
            <v>K09</v>
          </cell>
        </row>
        <row r="307">
          <cell r="A307" t="str">
            <v>K12</v>
          </cell>
        </row>
        <row r="308">
          <cell r="A308" t="str">
            <v>K16</v>
          </cell>
        </row>
        <row r="309">
          <cell r="A309" t="str">
            <v>K02</v>
          </cell>
        </row>
        <row r="310">
          <cell r="A310" t="str">
            <v>K15</v>
          </cell>
        </row>
        <row r="311">
          <cell r="A311" t="str">
            <v>K01</v>
          </cell>
        </row>
        <row r="312">
          <cell r="A312" t="str">
            <v>K03</v>
          </cell>
        </row>
        <row r="313">
          <cell r="A313" t="str">
            <v>K04</v>
          </cell>
        </row>
        <row r="314">
          <cell r="A314" t="str">
            <v>K05</v>
          </cell>
        </row>
        <row r="315">
          <cell r="A315" t="str">
            <v>K20</v>
          </cell>
        </row>
        <row r="316">
          <cell r="A316" t="str">
            <v>K21</v>
          </cell>
        </row>
        <row r="317">
          <cell r="A317" t="str">
            <v>K22</v>
          </cell>
        </row>
        <row r="318">
          <cell r="A318" t="str">
            <v>K23</v>
          </cell>
        </row>
        <row r="319">
          <cell r="A319" t="str">
            <v>L</v>
          </cell>
        </row>
        <row r="320">
          <cell r="A320" t="str">
            <v>L12</v>
          </cell>
        </row>
        <row r="321">
          <cell r="A321" t="str">
            <v>L02</v>
          </cell>
        </row>
        <row r="322">
          <cell r="A322" t="str">
            <v>L01</v>
          </cell>
        </row>
        <row r="323">
          <cell r="A323" t="str">
            <v>L11</v>
          </cell>
        </row>
        <row r="324">
          <cell r="A324" t="str">
            <v>L03</v>
          </cell>
        </row>
        <row r="325">
          <cell r="A325" t="str">
            <v>L04</v>
          </cell>
        </row>
        <row r="326">
          <cell r="A326" t="str">
            <v>L05</v>
          </cell>
        </row>
        <row r="327">
          <cell r="A327" t="str">
            <v>L06</v>
          </cell>
        </row>
        <row r="328">
          <cell r="A328" t="str">
            <v>L07</v>
          </cell>
        </row>
        <row r="329">
          <cell r="A329" t="str">
            <v>L08</v>
          </cell>
        </row>
        <row r="330">
          <cell r="A330" t="str">
            <v>L09</v>
          </cell>
        </row>
        <row r="331">
          <cell r="A331" t="str">
            <v>L10</v>
          </cell>
        </row>
        <row r="332">
          <cell r="A332" t="str">
            <v>L13</v>
          </cell>
        </row>
        <row r="333">
          <cell r="A333" t="str">
            <v>L14</v>
          </cell>
        </row>
        <row r="334">
          <cell r="A334" t="str">
            <v>L15</v>
          </cell>
        </row>
        <row r="335">
          <cell r="A335" t="str">
            <v>L16</v>
          </cell>
        </row>
        <row r="336">
          <cell r="A336" t="str">
            <v>L17</v>
          </cell>
        </row>
        <row r="337">
          <cell r="A337" t="str">
            <v>L18</v>
          </cell>
        </row>
        <row r="338">
          <cell r="A338" t="str">
            <v>L19</v>
          </cell>
        </row>
        <row r="339">
          <cell r="A339" t="str">
            <v>L20</v>
          </cell>
        </row>
        <row r="340">
          <cell r="A340" t="str">
            <v>L21</v>
          </cell>
        </row>
        <row r="341">
          <cell r="A341" t="str">
            <v>L22</v>
          </cell>
        </row>
        <row r="342">
          <cell r="A342" t="str">
            <v>L23</v>
          </cell>
        </row>
        <row r="343">
          <cell r="A343" t="str">
            <v>L24</v>
          </cell>
        </row>
        <row r="344">
          <cell r="A344" t="str">
            <v>L25</v>
          </cell>
        </row>
        <row r="345">
          <cell r="A345" t="str">
            <v>L26</v>
          </cell>
        </row>
        <row r="346">
          <cell r="A346" t="str">
            <v>L27</v>
          </cell>
        </row>
        <row r="347">
          <cell r="A347" t="str">
            <v>M</v>
          </cell>
        </row>
        <row r="348">
          <cell r="A348" t="str">
            <v>M01</v>
          </cell>
        </row>
        <row r="349">
          <cell r="A349" t="str">
            <v>M02</v>
          </cell>
        </row>
        <row r="352">
          <cell r="A352" t="str">
            <v>O</v>
          </cell>
        </row>
        <row r="353">
          <cell r="A353" t="str">
            <v>O36</v>
          </cell>
        </row>
        <row r="354">
          <cell r="A354" t="str">
            <v>O12</v>
          </cell>
        </row>
        <row r="355">
          <cell r="A355" t="str">
            <v>O32</v>
          </cell>
        </row>
        <row r="356">
          <cell r="A356" t="str">
            <v>O39</v>
          </cell>
        </row>
        <row r="357">
          <cell r="A357" t="str">
            <v>O28</v>
          </cell>
        </row>
        <row r="358">
          <cell r="A358" t="str">
            <v>O01</v>
          </cell>
        </row>
        <row r="359">
          <cell r="A359" t="str">
            <v>O33</v>
          </cell>
        </row>
        <row r="360">
          <cell r="A360" t="str">
            <v>O24</v>
          </cell>
        </row>
        <row r="361">
          <cell r="A361" t="str">
            <v>O02</v>
          </cell>
        </row>
        <row r="362">
          <cell r="A362" t="str">
            <v>O03</v>
          </cell>
        </row>
        <row r="363">
          <cell r="A363" t="str">
            <v>O22</v>
          </cell>
        </row>
        <row r="364">
          <cell r="A364" t="str">
            <v>O06</v>
          </cell>
        </row>
        <row r="365">
          <cell r="A365" t="str">
            <v>O27</v>
          </cell>
        </row>
        <row r="366">
          <cell r="A366" t="str">
            <v>O26</v>
          </cell>
        </row>
        <row r="367">
          <cell r="A367" t="str">
            <v>O07</v>
          </cell>
        </row>
        <row r="368">
          <cell r="A368" t="str">
            <v>O08</v>
          </cell>
        </row>
        <row r="369">
          <cell r="A369" t="str">
            <v>O08A</v>
          </cell>
        </row>
        <row r="370">
          <cell r="A370" t="str">
            <v>O09</v>
          </cell>
        </row>
        <row r="371">
          <cell r="A371" t="str">
            <v>O37</v>
          </cell>
        </row>
        <row r="372">
          <cell r="A372" t="str">
            <v>O10</v>
          </cell>
        </row>
        <row r="373">
          <cell r="A373" t="str">
            <v>O11</v>
          </cell>
        </row>
        <row r="374">
          <cell r="A374" t="str">
            <v>O38</v>
          </cell>
        </row>
        <row r="375">
          <cell r="A375" t="str">
            <v>O29</v>
          </cell>
        </row>
        <row r="376">
          <cell r="A376" t="str">
            <v>O05</v>
          </cell>
        </row>
        <row r="377">
          <cell r="A377" t="str">
            <v>O31</v>
          </cell>
        </row>
        <row r="378">
          <cell r="A378" t="str">
            <v>O13</v>
          </cell>
        </row>
        <row r="379">
          <cell r="A379" t="str">
            <v>O14</v>
          </cell>
        </row>
        <row r="380">
          <cell r="A380" t="str">
            <v>O15</v>
          </cell>
        </row>
        <row r="381">
          <cell r="A381" t="str">
            <v>O04</v>
          </cell>
        </row>
        <row r="382">
          <cell r="A382" t="str">
            <v>O16</v>
          </cell>
        </row>
        <row r="383">
          <cell r="A383" t="str">
            <v>O17</v>
          </cell>
        </row>
        <row r="384">
          <cell r="A384" t="str">
            <v>O30</v>
          </cell>
        </row>
        <row r="385">
          <cell r="A385" t="str">
            <v>O35</v>
          </cell>
        </row>
        <row r="386">
          <cell r="A386" t="str">
            <v>O25</v>
          </cell>
        </row>
        <row r="387">
          <cell r="A387" t="str">
            <v>O18</v>
          </cell>
        </row>
        <row r="388">
          <cell r="A388" t="str">
            <v>O34</v>
          </cell>
        </row>
        <row r="389">
          <cell r="A389" t="str">
            <v>O19</v>
          </cell>
        </row>
        <row r="390">
          <cell r="A390" t="str">
            <v>O20</v>
          </cell>
        </row>
        <row r="391">
          <cell r="A391" t="str">
            <v>O20A</v>
          </cell>
        </row>
        <row r="392">
          <cell r="A392" t="str">
            <v>O21</v>
          </cell>
        </row>
        <row r="393">
          <cell r="A393" t="str">
            <v>O23</v>
          </cell>
        </row>
        <row r="394">
          <cell r="A394" t="str">
            <v>O40</v>
          </cell>
        </row>
        <row r="395">
          <cell r="A395" t="str">
            <v>O41</v>
          </cell>
        </row>
        <row r="396">
          <cell r="A396" t="str">
            <v>O42</v>
          </cell>
        </row>
        <row r="397">
          <cell r="A397" t="str">
            <v>O43</v>
          </cell>
        </row>
        <row r="398">
          <cell r="A398" t="str">
            <v>O44</v>
          </cell>
        </row>
        <row r="399">
          <cell r="A399" t="str">
            <v>O45</v>
          </cell>
        </row>
        <row r="403">
          <cell r="A403" t="str">
            <v>P</v>
          </cell>
        </row>
        <row r="404">
          <cell r="A404" t="str">
            <v>P12</v>
          </cell>
        </row>
        <row r="405">
          <cell r="A405" t="str">
            <v>P11</v>
          </cell>
        </row>
        <row r="406">
          <cell r="A406" t="str">
            <v>P09</v>
          </cell>
        </row>
        <row r="407">
          <cell r="A407" t="str">
            <v>P01</v>
          </cell>
        </row>
        <row r="408">
          <cell r="A408" t="str">
            <v>P16</v>
          </cell>
        </row>
        <row r="409">
          <cell r="A409" t="str">
            <v>P17</v>
          </cell>
        </row>
        <row r="410">
          <cell r="A410" t="str">
            <v>P15</v>
          </cell>
        </row>
        <row r="411">
          <cell r="A411" t="str">
            <v>P02</v>
          </cell>
        </row>
        <row r="412">
          <cell r="A412" t="str">
            <v>P04</v>
          </cell>
        </row>
        <row r="413">
          <cell r="A413" t="str">
            <v>P03</v>
          </cell>
        </row>
        <row r="414">
          <cell r="A414" t="str">
            <v>P10</v>
          </cell>
        </row>
        <row r="415">
          <cell r="A415" t="str">
            <v>P05</v>
          </cell>
        </row>
        <row r="416">
          <cell r="A416" t="str">
            <v>P07</v>
          </cell>
        </row>
        <row r="417">
          <cell r="A417" t="str">
            <v>P13</v>
          </cell>
        </row>
        <row r="418">
          <cell r="A418" t="str">
            <v>P14</v>
          </cell>
        </row>
        <row r="419">
          <cell r="A419" t="str">
            <v>P06</v>
          </cell>
        </row>
        <row r="420">
          <cell r="A420" t="str">
            <v>P08</v>
          </cell>
        </row>
        <row r="421">
          <cell r="A421" t="str">
            <v>P18</v>
          </cell>
        </row>
        <row r="422">
          <cell r="A422" t="str">
            <v>P19</v>
          </cell>
        </row>
        <row r="423">
          <cell r="A423" t="str">
            <v>P20</v>
          </cell>
        </row>
        <row r="424">
          <cell r="A424" t="str">
            <v>P21</v>
          </cell>
        </row>
        <row r="425">
          <cell r="A425" t="str">
            <v>Q</v>
          </cell>
        </row>
        <row r="426">
          <cell r="A426" t="str">
            <v>Q06</v>
          </cell>
        </row>
        <row r="427">
          <cell r="A427" t="str">
            <v>Q02</v>
          </cell>
        </row>
        <row r="428">
          <cell r="A428" t="str">
            <v>Q03</v>
          </cell>
        </row>
        <row r="429">
          <cell r="A429" t="str">
            <v>Q05</v>
          </cell>
        </row>
        <row r="430">
          <cell r="A430" t="str">
            <v>Q01</v>
          </cell>
        </row>
        <row r="431">
          <cell r="A431" t="str">
            <v>Q04</v>
          </cell>
        </row>
        <row r="432">
          <cell r="A432" t="str">
            <v>Q07</v>
          </cell>
        </row>
        <row r="433">
          <cell r="A433" t="str">
            <v>Q08</v>
          </cell>
        </row>
        <row r="434">
          <cell r="A434" t="str">
            <v>Q09</v>
          </cell>
        </row>
        <row r="435">
          <cell r="A435" t="str">
            <v>Q10</v>
          </cell>
        </row>
        <row r="436">
          <cell r="A436" t="str">
            <v>R</v>
          </cell>
        </row>
        <row r="437">
          <cell r="A437" t="str">
            <v>R02</v>
          </cell>
        </row>
        <row r="438">
          <cell r="A438" t="str">
            <v>R01</v>
          </cell>
        </row>
        <row r="439">
          <cell r="A439" t="str">
            <v>R03</v>
          </cell>
        </row>
        <row r="440">
          <cell r="A440" t="str">
            <v>R04</v>
          </cell>
        </row>
        <row r="441">
          <cell r="A441" t="str">
            <v>R05</v>
          </cell>
        </row>
        <row r="442">
          <cell r="A442" t="str">
            <v>R06</v>
          </cell>
        </row>
        <row r="443">
          <cell r="A443" t="str">
            <v>R07</v>
          </cell>
        </row>
        <row r="444">
          <cell r="A444" t="str">
            <v>S</v>
          </cell>
        </row>
        <row r="445">
          <cell r="A445" t="str">
            <v>S108</v>
          </cell>
        </row>
        <row r="446">
          <cell r="A446" t="str">
            <v>S122</v>
          </cell>
        </row>
        <row r="447">
          <cell r="A447" t="str">
            <v>S169</v>
          </cell>
        </row>
        <row r="448">
          <cell r="A448" t="str">
            <v>S170</v>
          </cell>
        </row>
        <row r="449">
          <cell r="A449" t="str">
            <v>S90</v>
          </cell>
        </row>
        <row r="450">
          <cell r="A450" t="str">
            <v>S163</v>
          </cell>
        </row>
        <row r="451">
          <cell r="A451" t="str">
            <v>S91</v>
          </cell>
        </row>
        <row r="452">
          <cell r="A452" t="str">
            <v>S89</v>
          </cell>
        </row>
        <row r="453">
          <cell r="A453" t="str">
            <v>S235</v>
          </cell>
        </row>
        <row r="454">
          <cell r="A454" t="str">
            <v>S92</v>
          </cell>
        </row>
        <row r="455">
          <cell r="A455" t="str">
            <v>S177</v>
          </cell>
        </row>
        <row r="456">
          <cell r="A456" t="str">
            <v>S93</v>
          </cell>
        </row>
        <row r="457">
          <cell r="A457" t="str">
            <v>S178</v>
          </cell>
        </row>
        <row r="458">
          <cell r="A458" t="str">
            <v>S179</v>
          </cell>
        </row>
        <row r="459">
          <cell r="A459" t="str">
            <v>S01</v>
          </cell>
        </row>
        <row r="460">
          <cell r="A460" t="str">
            <v>S01A</v>
          </cell>
        </row>
        <row r="461">
          <cell r="A461" t="str">
            <v>S02</v>
          </cell>
        </row>
        <row r="462">
          <cell r="A462" t="str">
            <v>S130</v>
          </cell>
        </row>
        <row r="463">
          <cell r="A463" t="str">
            <v>S133</v>
          </cell>
        </row>
        <row r="464">
          <cell r="A464" t="str">
            <v>S98</v>
          </cell>
        </row>
        <row r="465">
          <cell r="A465" t="str">
            <v>S99</v>
          </cell>
        </row>
        <row r="466">
          <cell r="A466" t="str">
            <v>S136</v>
          </cell>
        </row>
        <row r="467">
          <cell r="A467" t="str">
            <v>S117</v>
          </cell>
        </row>
        <row r="468">
          <cell r="A468" t="str">
            <v>S116</v>
          </cell>
        </row>
        <row r="469">
          <cell r="A469" t="str">
            <v>S04</v>
          </cell>
        </row>
        <row r="470">
          <cell r="A470" t="str">
            <v>S115</v>
          </cell>
        </row>
        <row r="471">
          <cell r="A471" t="str">
            <v>S03</v>
          </cell>
        </row>
        <row r="472">
          <cell r="A472" t="str">
            <v>S05</v>
          </cell>
        </row>
        <row r="473">
          <cell r="A473" t="str">
            <v>S145</v>
          </cell>
        </row>
        <row r="474">
          <cell r="A474" t="str">
            <v>S06</v>
          </cell>
        </row>
        <row r="475">
          <cell r="A475" t="str">
            <v>S146</v>
          </cell>
        </row>
        <row r="476">
          <cell r="A476" t="str">
            <v>S10</v>
          </cell>
        </row>
        <row r="477">
          <cell r="A477" t="str">
            <v>S196</v>
          </cell>
        </row>
        <row r="478">
          <cell r="A478" t="str">
            <v>S113</v>
          </cell>
        </row>
        <row r="479">
          <cell r="A479" t="str">
            <v>S11</v>
          </cell>
        </row>
        <row r="480">
          <cell r="A480" t="str">
            <v>S188</v>
          </cell>
        </row>
        <row r="481">
          <cell r="A481" t="str">
            <v>S87</v>
          </cell>
        </row>
        <row r="482">
          <cell r="A482" t="str">
            <v>S88</v>
          </cell>
        </row>
        <row r="483">
          <cell r="A483" t="str">
            <v>S152</v>
          </cell>
        </row>
        <row r="484">
          <cell r="A484" t="str">
            <v>S151</v>
          </cell>
        </row>
        <row r="485">
          <cell r="A485" t="str">
            <v>S149</v>
          </cell>
        </row>
        <row r="486">
          <cell r="A486" t="str">
            <v>S239</v>
          </cell>
        </row>
        <row r="487">
          <cell r="A487" t="str">
            <v>S153</v>
          </cell>
        </row>
        <row r="488">
          <cell r="A488" t="str">
            <v>S234</v>
          </cell>
        </row>
        <row r="489">
          <cell r="A489" t="str">
            <v>S150</v>
          </cell>
        </row>
        <row r="490">
          <cell r="A490" t="str">
            <v>S217</v>
          </cell>
        </row>
        <row r="491">
          <cell r="A491" t="str">
            <v>S94</v>
          </cell>
        </row>
        <row r="492">
          <cell r="A492" t="str">
            <v>S37</v>
          </cell>
        </row>
        <row r="493">
          <cell r="A493" t="str">
            <v>S100</v>
          </cell>
        </row>
        <row r="494">
          <cell r="A494" t="str">
            <v>S101</v>
          </cell>
        </row>
        <row r="495">
          <cell r="A495" t="str">
            <v>S135</v>
          </cell>
        </row>
        <row r="496">
          <cell r="A496" t="str">
            <v>S233</v>
          </cell>
        </row>
        <row r="497">
          <cell r="A497" t="str">
            <v>S12</v>
          </cell>
        </row>
        <row r="498">
          <cell r="A498" t="str">
            <v>S13</v>
          </cell>
        </row>
        <row r="499">
          <cell r="A499" t="str">
            <v>S14</v>
          </cell>
        </row>
        <row r="500">
          <cell r="A500" t="str">
            <v>S123</v>
          </cell>
        </row>
        <row r="501">
          <cell r="A501" t="str">
            <v>S15</v>
          </cell>
        </row>
        <row r="502">
          <cell r="A502" t="str">
            <v>S138</v>
          </cell>
        </row>
        <row r="503">
          <cell r="A503" t="str">
            <v>S139</v>
          </cell>
        </row>
        <row r="504">
          <cell r="A504" t="str">
            <v>S140</v>
          </cell>
        </row>
        <row r="505">
          <cell r="A505" t="str">
            <v>S173</v>
          </cell>
        </row>
        <row r="506">
          <cell r="A506" t="str">
            <v>S16</v>
          </cell>
        </row>
        <row r="507">
          <cell r="A507" t="str">
            <v>S17</v>
          </cell>
        </row>
        <row r="508">
          <cell r="A508" t="str">
            <v>S18</v>
          </cell>
        </row>
        <row r="509">
          <cell r="A509" t="str">
            <v>S08</v>
          </cell>
        </row>
        <row r="510">
          <cell r="A510" t="str">
            <v>S19</v>
          </cell>
        </row>
        <row r="511">
          <cell r="A511" t="str">
            <v>S219</v>
          </cell>
        </row>
        <row r="512">
          <cell r="A512" t="str">
            <v>S111</v>
          </cell>
        </row>
        <row r="513">
          <cell r="A513" t="str">
            <v>S165</v>
          </cell>
        </row>
        <row r="514">
          <cell r="A514" t="str">
            <v>S213</v>
          </cell>
        </row>
        <row r="515">
          <cell r="A515" t="str">
            <v>S211</v>
          </cell>
        </row>
        <row r="516">
          <cell r="A516" t="str">
            <v>S212</v>
          </cell>
        </row>
        <row r="517">
          <cell r="A517" t="str">
            <v>S210</v>
          </cell>
        </row>
        <row r="518">
          <cell r="A518" t="str">
            <v>S207</v>
          </cell>
        </row>
        <row r="519">
          <cell r="A519" t="str">
            <v>S208</v>
          </cell>
        </row>
        <row r="520">
          <cell r="A520" t="str">
            <v>S209</v>
          </cell>
        </row>
        <row r="521">
          <cell r="A521" t="str">
            <v>S206</v>
          </cell>
        </row>
        <row r="522">
          <cell r="A522" t="str">
            <v>S203</v>
          </cell>
        </row>
        <row r="523">
          <cell r="A523" t="str">
            <v>S204</v>
          </cell>
        </row>
        <row r="524">
          <cell r="A524" t="str">
            <v>S205</v>
          </cell>
        </row>
        <row r="525">
          <cell r="A525" t="str">
            <v>S202</v>
          </cell>
        </row>
        <row r="526">
          <cell r="A526" t="str">
            <v>S200</v>
          </cell>
        </row>
        <row r="527">
          <cell r="A527" t="str">
            <v>S201</v>
          </cell>
        </row>
        <row r="528">
          <cell r="A528" t="str">
            <v>S156</v>
          </cell>
        </row>
        <row r="529">
          <cell r="A529" t="str">
            <v>S21</v>
          </cell>
        </row>
        <row r="530">
          <cell r="A530" t="str">
            <v>S155</v>
          </cell>
        </row>
        <row r="531">
          <cell r="A531" t="str">
            <v>S124</v>
          </cell>
        </row>
        <row r="532">
          <cell r="A532" t="str">
            <v>S186</v>
          </cell>
        </row>
        <row r="533">
          <cell r="A533" t="str">
            <v>S187</v>
          </cell>
        </row>
        <row r="534">
          <cell r="A534" t="str">
            <v>S106</v>
          </cell>
        </row>
        <row r="535">
          <cell r="A535" t="str">
            <v>S179</v>
          </cell>
        </row>
        <row r="536">
          <cell r="A536" t="str">
            <v>S180</v>
          </cell>
        </row>
        <row r="537">
          <cell r="A537" t="str">
            <v>S22</v>
          </cell>
        </row>
        <row r="538">
          <cell r="A538" t="str">
            <v>S195</v>
          </cell>
        </row>
        <row r="539">
          <cell r="A539" t="str">
            <v>S218</v>
          </cell>
        </row>
        <row r="540">
          <cell r="A540" t="str">
            <v>S23</v>
          </cell>
        </row>
        <row r="541">
          <cell r="A541" t="str">
            <v>S157</v>
          </cell>
        </row>
        <row r="542">
          <cell r="A542" t="str">
            <v>S112</v>
          </cell>
        </row>
        <row r="543">
          <cell r="A543" t="str">
            <v>S24</v>
          </cell>
        </row>
        <row r="544">
          <cell r="A544" t="str">
            <v>S25</v>
          </cell>
        </row>
        <row r="545">
          <cell r="A545" t="str">
            <v>S27</v>
          </cell>
        </row>
        <row r="546">
          <cell r="A546" t="str">
            <v>S118</v>
          </cell>
        </row>
        <row r="547">
          <cell r="A547" t="str">
            <v>S26</v>
          </cell>
        </row>
        <row r="548">
          <cell r="A548" t="str">
            <v>S28</v>
          </cell>
        </row>
        <row r="549">
          <cell r="A549" t="str">
            <v>S142</v>
          </cell>
        </row>
        <row r="550">
          <cell r="A550" t="str">
            <v>S143</v>
          </cell>
        </row>
        <row r="551">
          <cell r="A551" t="str">
            <v>S29</v>
          </cell>
        </row>
        <row r="552">
          <cell r="A552" t="str">
            <v>S144</v>
          </cell>
        </row>
        <row r="553">
          <cell r="A553" t="str">
            <v>S30</v>
          </cell>
        </row>
        <row r="554">
          <cell r="A554" t="str">
            <v>S109</v>
          </cell>
        </row>
        <row r="555">
          <cell r="A555" t="str">
            <v>S220</v>
          </cell>
        </row>
        <row r="556">
          <cell r="A556" t="str">
            <v>S31</v>
          </cell>
        </row>
        <row r="557">
          <cell r="A557" t="str">
            <v>S243</v>
          </cell>
        </row>
        <row r="558">
          <cell r="A558" t="str">
            <v>S32</v>
          </cell>
        </row>
        <row r="559">
          <cell r="A559" t="str">
            <v>S33</v>
          </cell>
        </row>
        <row r="560">
          <cell r="A560" t="str">
            <v>S102</v>
          </cell>
        </row>
        <row r="561">
          <cell r="A561" t="str">
            <v>S110</v>
          </cell>
        </row>
        <row r="562">
          <cell r="A562" t="str">
            <v>S232</v>
          </cell>
        </row>
        <row r="563">
          <cell r="A563" t="str">
            <v>S231</v>
          </cell>
        </row>
        <row r="564">
          <cell r="A564" t="str">
            <v>S34</v>
          </cell>
        </row>
        <row r="565">
          <cell r="A565" t="str">
            <v>S125</v>
          </cell>
        </row>
        <row r="566">
          <cell r="A566" t="str">
            <v>S126</v>
          </cell>
        </row>
        <row r="567">
          <cell r="A567" t="str">
            <v>S65</v>
          </cell>
        </row>
        <row r="568">
          <cell r="A568" t="str">
            <v>S35</v>
          </cell>
        </row>
        <row r="569">
          <cell r="A569" t="str">
            <v>S167</v>
          </cell>
        </row>
        <row r="570">
          <cell r="A570" t="str">
            <v>S36</v>
          </cell>
        </row>
        <row r="571">
          <cell r="A571" t="str">
            <v>S221</v>
          </cell>
        </row>
        <row r="572">
          <cell r="A572" t="str">
            <v>S222</v>
          </cell>
        </row>
        <row r="573">
          <cell r="A573" t="str">
            <v>S222A</v>
          </cell>
        </row>
        <row r="574">
          <cell r="A574" t="str">
            <v>S224</v>
          </cell>
        </row>
        <row r="575">
          <cell r="A575" t="str">
            <v>S105</v>
          </cell>
        </row>
        <row r="576">
          <cell r="A576" t="str">
            <v>S107</v>
          </cell>
        </row>
        <row r="577">
          <cell r="A577" t="str">
            <v>S60</v>
          </cell>
        </row>
        <row r="578">
          <cell r="A578" t="str">
            <v>S225</v>
          </cell>
        </row>
        <row r="579">
          <cell r="A579" t="str">
            <v>S226</v>
          </cell>
        </row>
        <row r="580">
          <cell r="A580" t="str">
            <v>S131</v>
          </cell>
        </row>
        <row r="581">
          <cell r="A581" t="str">
            <v>S134</v>
          </cell>
        </row>
        <row r="582">
          <cell r="A582" t="str">
            <v>S181</v>
          </cell>
        </row>
        <row r="583">
          <cell r="A583" t="str">
            <v>S182</v>
          </cell>
        </row>
        <row r="584">
          <cell r="A584" t="str">
            <v>S172</v>
          </cell>
        </row>
        <row r="585">
          <cell r="A585" t="str">
            <v>S38</v>
          </cell>
        </row>
        <row r="586">
          <cell r="A586" t="str">
            <v>S183</v>
          </cell>
        </row>
        <row r="587">
          <cell r="A587" t="str">
            <v>S39</v>
          </cell>
        </row>
        <row r="588">
          <cell r="A588" t="str">
            <v>S159</v>
          </cell>
        </row>
        <row r="589">
          <cell r="A589" t="str">
            <v>S07</v>
          </cell>
        </row>
        <row r="590">
          <cell r="A590" t="str">
            <v>S40</v>
          </cell>
        </row>
        <row r="591">
          <cell r="A591" t="str">
            <v>S158</v>
          </cell>
        </row>
        <row r="592">
          <cell r="A592" t="str">
            <v>S129</v>
          </cell>
        </row>
        <row r="593">
          <cell r="A593" t="str">
            <v>S166</v>
          </cell>
        </row>
        <row r="594">
          <cell r="A594" t="str">
            <v>S103</v>
          </cell>
        </row>
        <row r="595">
          <cell r="A595" t="str">
            <v>S104</v>
          </cell>
        </row>
        <row r="596">
          <cell r="A596" t="str">
            <v>S160</v>
          </cell>
        </row>
        <row r="597">
          <cell r="A597" t="str">
            <v>S160A</v>
          </cell>
        </row>
        <row r="598">
          <cell r="A598" t="str">
            <v>S46</v>
          </cell>
        </row>
        <row r="599">
          <cell r="A599" t="str">
            <v>S47</v>
          </cell>
        </row>
        <row r="600">
          <cell r="A600" t="str">
            <v>S48</v>
          </cell>
        </row>
        <row r="601">
          <cell r="A601" t="str">
            <v>S48A</v>
          </cell>
        </row>
        <row r="602">
          <cell r="A602" t="str">
            <v>S48B</v>
          </cell>
        </row>
        <row r="603">
          <cell r="A603" t="str">
            <v>S214</v>
          </cell>
        </row>
        <row r="604">
          <cell r="A604" t="str">
            <v>S114</v>
          </cell>
        </row>
        <row r="605">
          <cell r="A605" t="str">
            <v>S41</v>
          </cell>
        </row>
        <row r="606">
          <cell r="A606" t="str">
            <v>S120</v>
          </cell>
        </row>
        <row r="607">
          <cell r="A607" t="str">
            <v>S171</v>
          </cell>
        </row>
        <row r="608">
          <cell r="A608" t="str">
            <v>S09</v>
          </cell>
        </row>
        <row r="609">
          <cell r="A609" t="str">
            <v>S09A</v>
          </cell>
        </row>
        <row r="610">
          <cell r="A610" t="str">
            <v>S09B</v>
          </cell>
        </row>
        <row r="611">
          <cell r="A611" t="str">
            <v>S09C</v>
          </cell>
        </row>
        <row r="612">
          <cell r="A612" t="str">
            <v>S132</v>
          </cell>
        </row>
        <row r="613">
          <cell r="A613" t="str">
            <v>S242</v>
          </cell>
        </row>
        <row r="614">
          <cell r="A614" t="str">
            <v>S241</v>
          </cell>
        </row>
        <row r="615">
          <cell r="A615" t="str">
            <v>S42</v>
          </cell>
        </row>
        <row r="616">
          <cell r="A616" t="str">
            <v>S43</v>
          </cell>
        </row>
        <row r="617">
          <cell r="A617" t="str">
            <v>S44</v>
          </cell>
        </row>
        <row r="618">
          <cell r="A618" t="str">
            <v>S56</v>
          </cell>
        </row>
        <row r="619">
          <cell r="A619" t="str">
            <v>S71</v>
          </cell>
        </row>
        <row r="620">
          <cell r="A620" t="str">
            <v>S71A</v>
          </cell>
        </row>
        <row r="621">
          <cell r="A621" t="str">
            <v>S71B</v>
          </cell>
        </row>
        <row r="622">
          <cell r="A622" t="str">
            <v>S71C</v>
          </cell>
        </row>
        <row r="623">
          <cell r="A623" t="str">
            <v>S72</v>
          </cell>
        </row>
        <row r="624">
          <cell r="A624" t="str">
            <v>S45</v>
          </cell>
        </row>
        <row r="625">
          <cell r="A625" t="str">
            <v>S121</v>
          </cell>
        </row>
        <row r="626">
          <cell r="A626" t="str">
            <v>S228</v>
          </cell>
        </row>
        <row r="627">
          <cell r="A627" t="str">
            <v>S229</v>
          </cell>
        </row>
        <row r="628">
          <cell r="A628" t="str">
            <v>S230</v>
          </cell>
        </row>
        <row r="629">
          <cell r="A629" t="str">
            <v>S20</v>
          </cell>
        </row>
        <row r="630">
          <cell r="A630" t="str">
            <v>S227</v>
          </cell>
        </row>
        <row r="631">
          <cell r="A631" t="str">
            <v>S50</v>
          </cell>
        </row>
        <row r="632">
          <cell r="A632" t="str">
            <v>S162</v>
          </cell>
        </row>
        <row r="633">
          <cell r="A633" t="str">
            <v>S51</v>
          </cell>
        </row>
        <row r="634">
          <cell r="A634" t="str">
            <v>S49</v>
          </cell>
        </row>
        <row r="635">
          <cell r="A635" t="str">
            <v>S52</v>
          </cell>
        </row>
        <row r="636">
          <cell r="A636" t="str">
            <v>S53</v>
          </cell>
        </row>
        <row r="637">
          <cell r="A637" t="str">
            <v>S54</v>
          </cell>
        </row>
        <row r="638">
          <cell r="A638" t="str">
            <v>S154</v>
          </cell>
        </row>
        <row r="639">
          <cell r="A639" t="str">
            <v>S55</v>
          </cell>
        </row>
        <row r="640">
          <cell r="A640" t="str">
            <v>S59</v>
          </cell>
        </row>
        <row r="641">
          <cell r="A641" t="str">
            <v>S58</v>
          </cell>
        </row>
        <row r="642">
          <cell r="A642" t="str">
            <v>S96</v>
          </cell>
        </row>
        <row r="643">
          <cell r="A643" t="str">
            <v>S97</v>
          </cell>
        </row>
        <row r="644">
          <cell r="A644" t="str">
            <v>S57</v>
          </cell>
        </row>
        <row r="645">
          <cell r="A645" t="str">
            <v>S62</v>
          </cell>
        </row>
        <row r="646">
          <cell r="A646" t="str">
            <v>S63</v>
          </cell>
        </row>
        <row r="647">
          <cell r="A647" t="str">
            <v>S61</v>
          </cell>
        </row>
        <row r="648">
          <cell r="A648" t="str">
            <v>S164</v>
          </cell>
        </row>
        <row r="649">
          <cell r="A649" t="str">
            <v>S168</v>
          </cell>
        </row>
        <row r="650">
          <cell r="A650" t="str">
            <v>S199</v>
          </cell>
        </row>
        <row r="651">
          <cell r="A651" t="str">
            <v>S197</v>
          </cell>
        </row>
        <row r="652">
          <cell r="A652" t="str">
            <v>S198</v>
          </cell>
        </row>
        <row r="653">
          <cell r="A653" t="str">
            <v>S75</v>
          </cell>
        </row>
        <row r="654">
          <cell r="A654" t="str">
            <v>S141</v>
          </cell>
        </row>
        <row r="655">
          <cell r="A655" t="str">
            <v>S161</v>
          </cell>
        </row>
        <row r="656">
          <cell r="A656" t="str">
            <v>S66</v>
          </cell>
        </row>
        <row r="657">
          <cell r="A657" t="str">
            <v>S67</v>
          </cell>
        </row>
        <row r="658">
          <cell r="A658" t="str">
            <v>S68</v>
          </cell>
        </row>
        <row r="659">
          <cell r="A659" t="str">
            <v>S69</v>
          </cell>
        </row>
        <row r="660">
          <cell r="A660" t="str">
            <v>S215</v>
          </cell>
        </row>
        <row r="661">
          <cell r="A661" t="str">
            <v>S240</v>
          </cell>
        </row>
        <row r="662">
          <cell r="A662" t="str">
            <v>S127</v>
          </cell>
        </row>
        <row r="663">
          <cell r="A663" t="str">
            <v>S128</v>
          </cell>
        </row>
        <row r="664">
          <cell r="A664" t="str">
            <v>S64</v>
          </cell>
        </row>
        <row r="665">
          <cell r="A665" t="str">
            <v>S64A</v>
          </cell>
        </row>
        <row r="666">
          <cell r="A666" t="str">
            <v>S64B</v>
          </cell>
        </row>
        <row r="667">
          <cell r="A667" t="str">
            <v>S64C</v>
          </cell>
        </row>
        <row r="668">
          <cell r="A668" t="str">
            <v>S64D</v>
          </cell>
        </row>
        <row r="669">
          <cell r="A669" t="str">
            <v>S64E</v>
          </cell>
        </row>
        <row r="670">
          <cell r="A670" t="str">
            <v>S64F</v>
          </cell>
        </row>
        <row r="671">
          <cell r="A671" t="str">
            <v>S64G</v>
          </cell>
        </row>
        <row r="672">
          <cell r="A672" t="str">
            <v>S70</v>
          </cell>
        </row>
        <row r="673">
          <cell r="A673" t="str">
            <v>S73</v>
          </cell>
        </row>
        <row r="674">
          <cell r="A674" t="str">
            <v>S74</v>
          </cell>
        </row>
        <row r="675">
          <cell r="A675" t="str">
            <v>S95</v>
          </cell>
        </row>
        <row r="676">
          <cell r="A676" t="str">
            <v>S95A</v>
          </cell>
        </row>
        <row r="677">
          <cell r="A677" t="str">
            <v>S184</v>
          </cell>
        </row>
        <row r="678">
          <cell r="A678" t="str">
            <v>S185</v>
          </cell>
        </row>
        <row r="679">
          <cell r="A679" t="str">
            <v>S238</v>
          </cell>
        </row>
        <row r="680">
          <cell r="A680" t="str">
            <v>S77</v>
          </cell>
        </row>
        <row r="681">
          <cell r="A681" t="str">
            <v>S119</v>
          </cell>
        </row>
        <row r="682">
          <cell r="A682" t="str">
            <v>S76</v>
          </cell>
        </row>
        <row r="683">
          <cell r="A683" t="str">
            <v>S80</v>
          </cell>
        </row>
        <row r="684">
          <cell r="A684" t="str">
            <v>S78</v>
          </cell>
        </row>
        <row r="685">
          <cell r="A685" t="str">
            <v>S147</v>
          </cell>
        </row>
        <row r="686">
          <cell r="A686" t="str">
            <v>S79</v>
          </cell>
        </row>
        <row r="687">
          <cell r="A687" t="str">
            <v>S148</v>
          </cell>
        </row>
        <row r="688">
          <cell r="A688" t="str">
            <v>S194</v>
          </cell>
        </row>
        <row r="689">
          <cell r="A689" t="str">
            <v>S216</v>
          </cell>
        </row>
        <row r="690">
          <cell r="A690" t="str">
            <v>S236</v>
          </cell>
        </row>
        <row r="691">
          <cell r="A691" t="str">
            <v>S81</v>
          </cell>
        </row>
        <row r="692">
          <cell r="A692" t="str">
            <v>S82</v>
          </cell>
        </row>
        <row r="693">
          <cell r="A693" t="str">
            <v>S190</v>
          </cell>
        </row>
        <row r="694">
          <cell r="A694" t="str">
            <v>S191</v>
          </cell>
        </row>
        <row r="695">
          <cell r="A695" t="str">
            <v>S237</v>
          </cell>
        </row>
        <row r="696">
          <cell r="A696" t="str">
            <v>S192</v>
          </cell>
        </row>
        <row r="697">
          <cell r="A697" t="str">
            <v>S189</v>
          </cell>
        </row>
        <row r="698">
          <cell r="A698" t="str">
            <v>S223</v>
          </cell>
        </row>
        <row r="699">
          <cell r="A699" t="str">
            <v>S83</v>
          </cell>
        </row>
        <row r="700">
          <cell r="A700" t="str">
            <v>S176</v>
          </cell>
        </row>
        <row r="701">
          <cell r="A701" t="str">
            <v>S175</v>
          </cell>
        </row>
        <row r="702">
          <cell r="A702" t="str">
            <v>S174</v>
          </cell>
        </row>
        <row r="703">
          <cell r="A703" t="str">
            <v>S193</v>
          </cell>
        </row>
        <row r="704">
          <cell r="A704" t="str">
            <v>S84</v>
          </cell>
        </row>
        <row r="705">
          <cell r="A705" t="str">
            <v>S85</v>
          </cell>
        </row>
        <row r="706">
          <cell r="A706" t="str">
            <v>S86</v>
          </cell>
        </row>
        <row r="707">
          <cell r="A707" t="str">
            <v>S137</v>
          </cell>
        </row>
        <row r="708">
          <cell r="A708" t="str">
            <v>S244</v>
          </cell>
        </row>
        <row r="709">
          <cell r="A709" t="str">
            <v>S245</v>
          </cell>
        </row>
        <row r="710">
          <cell r="A710" t="str">
            <v>S246</v>
          </cell>
        </row>
        <row r="711">
          <cell r="A711" t="str">
            <v>S247</v>
          </cell>
        </row>
        <row r="712">
          <cell r="A712" t="str">
            <v>S248</v>
          </cell>
        </row>
        <row r="713">
          <cell r="A713" t="str">
            <v>T</v>
          </cell>
        </row>
        <row r="714">
          <cell r="A714" t="str">
            <v>T13</v>
          </cell>
        </row>
        <row r="715">
          <cell r="A715" t="str">
            <v>T14</v>
          </cell>
        </row>
        <row r="716">
          <cell r="A716" t="str">
            <v>T15</v>
          </cell>
        </row>
        <row r="717">
          <cell r="A717" t="str">
            <v>T02</v>
          </cell>
        </row>
        <row r="718">
          <cell r="A718" t="str">
            <v>T03</v>
          </cell>
        </row>
        <row r="719">
          <cell r="A719" t="str">
            <v>T12</v>
          </cell>
        </row>
        <row r="720">
          <cell r="A720" t="str">
            <v>T01</v>
          </cell>
        </row>
        <row r="721">
          <cell r="A721" t="str">
            <v>T05</v>
          </cell>
        </row>
        <row r="722">
          <cell r="A722" t="str">
            <v>T09</v>
          </cell>
        </row>
        <row r="723">
          <cell r="A723" t="str">
            <v>T10</v>
          </cell>
        </row>
        <row r="724">
          <cell r="A724" t="str">
            <v>T11</v>
          </cell>
        </row>
        <row r="725">
          <cell r="A725" t="str">
            <v>T06</v>
          </cell>
        </row>
        <row r="726">
          <cell r="A726" t="str">
            <v>T08</v>
          </cell>
        </row>
        <row r="727">
          <cell r="A727" t="str">
            <v>T16</v>
          </cell>
        </row>
        <row r="728">
          <cell r="A728" t="str">
            <v>T07</v>
          </cell>
        </row>
        <row r="729">
          <cell r="A729" t="str">
            <v>T04</v>
          </cell>
        </row>
        <row r="730">
          <cell r="A730" t="str">
            <v>T17</v>
          </cell>
        </row>
        <row r="731">
          <cell r="A731" t="str">
            <v>T18</v>
          </cell>
        </row>
        <row r="732">
          <cell r="A732" t="str">
            <v>T19</v>
          </cell>
        </row>
        <row r="733">
          <cell r="A733" t="str">
            <v>T20</v>
          </cell>
        </row>
        <row r="734">
          <cell r="A734" t="str">
            <v>T21</v>
          </cell>
        </row>
        <row r="735">
          <cell r="A735" t="str">
            <v>W</v>
          </cell>
        </row>
        <row r="736">
          <cell r="A736" t="str">
            <v>W13</v>
          </cell>
        </row>
        <row r="737">
          <cell r="A737" t="str">
            <v>W21</v>
          </cell>
        </row>
        <row r="738">
          <cell r="A738" t="str">
            <v>W22</v>
          </cell>
        </row>
        <row r="739">
          <cell r="A739" t="str">
            <v>W01</v>
          </cell>
        </row>
        <row r="740">
          <cell r="A740" t="str">
            <v>W02</v>
          </cell>
        </row>
        <row r="741">
          <cell r="A741" t="str">
            <v>W04</v>
          </cell>
        </row>
        <row r="742">
          <cell r="A742" t="str">
            <v>W34</v>
          </cell>
        </row>
        <row r="743">
          <cell r="A743" t="str">
            <v>W33</v>
          </cell>
        </row>
        <row r="744">
          <cell r="A744" t="str">
            <v>W32</v>
          </cell>
        </row>
        <row r="745">
          <cell r="A745" t="str">
            <v>W31</v>
          </cell>
        </row>
        <row r="746">
          <cell r="A746" t="str">
            <v>W36</v>
          </cell>
        </row>
        <row r="747">
          <cell r="A747" t="str">
            <v>W35</v>
          </cell>
        </row>
        <row r="748">
          <cell r="A748" t="str">
            <v>W20</v>
          </cell>
        </row>
        <row r="749">
          <cell r="A749" t="str">
            <v>W05</v>
          </cell>
        </row>
        <row r="750">
          <cell r="A750" t="str">
            <v>W25</v>
          </cell>
        </row>
        <row r="751">
          <cell r="A751" t="str">
            <v>W23</v>
          </cell>
        </row>
        <row r="752">
          <cell r="A752" t="str">
            <v>W26</v>
          </cell>
        </row>
        <row r="753">
          <cell r="A753" t="str">
            <v>W24</v>
          </cell>
        </row>
        <row r="754">
          <cell r="A754" t="str">
            <v>W29</v>
          </cell>
        </row>
        <row r="755">
          <cell r="A755" t="str">
            <v>W27</v>
          </cell>
        </row>
        <row r="756">
          <cell r="A756" t="str">
            <v>W30</v>
          </cell>
        </row>
        <row r="757">
          <cell r="A757" t="str">
            <v>W28</v>
          </cell>
        </row>
        <row r="758">
          <cell r="A758" t="str">
            <v>W12</v>
          </cell>
        </row>
        <row r="759">
          <cell r="A759" t="str">
            <v>W06</v>
          </cell>
        </row>
        <row r="760">
          <cell r="A760" t="str">
            <v>W09</v>
          </cell>
        </row>
        <row r="761">
          <cell r="A761" t="str">
            <v>W17</v>
          </cell>
        </row>
        <row r="762">
          <cell r="A762" t="str">
            <v>W16</v>
          </cell>
        </row>
        <row r="763">
          <cell r="A763" t="str">
            <v>W18</v>
          </cell>
        </row>
        <row r="764">
          <cell r="A764" t="str">
            <v>W19</v>
          </cell>
        </row>
        <row r="765">
          <cell r="A765" t="str">
            <v>W37</v>
          </cell>
        </row>
        <row r="766">
          <cell r="A766" t="str">
            <v>W38</v>
          </cell>
        </row>
        <row r="767">
          <cell r="A767" t="str">
            <v>W39</v>
          </cell>
        </row>
        <row r="768">
          <cell r="A768" t="str">
            <v>W40</v>
          </cell>
        </row>
        <row r="769">
          <cell r="A769" t="str">
            <v>W41</v>
          </cell>
        </row>
        <row r="770">
          <cell r="A770" t="str">
            <v>X</v>
          </cell>
        </row>
        <row r="771">
          <cell r="A771" t="str">
            <v>X17</v>
          </cell>
        </row>
        <row r="772">
          <cell r="A772" t="str">
            <v>X01</v>
          </cell>
        </row>
        <row r="773">
          <cell r="A773" t="str">
            <v>X04</v>
          </cell>
        </row>
        <row r="774">
          <cell r="A774" t="str">
            <v>X03</v>
          </cell>
        </row>
        <row r="775">
          <cell r="A775" t="str">
            <v>X02</v>
          </cell>
        </row>
        <row r="776">
          <cell r="A776" t="str">
            <v>X05</v>
          </cell>
        </row>
        <row r="777">
          <cell r="A777" t="str">
            <v>X06</v>
          </cell>
        </row>
        <row r="778">
          <cell r="A778" t="str">
            <v>X15</v>
          </cell>
        </row>
        <row r="779">
          <cell r="A779" t="str">
            <v>X12</v>
          </cell>
        </row>
        <row r="780">
          <cell r="A780" t="str">
            <v>X11</v>
          </cell>
        </row>
        <row r="781">
          <cell r="A781" t="str">
            <v>X22</v>
          </cell>
        </row>
        <row r="782">
          <cell r="A782" t="str">
            <v>X07</v>
          </cell>
        </row>
        <row r="783">
          <cell r="A783" t="str">
            <v>X23</v>
          </cell>
        </row>
        <row r="784">
          <cell r="A784" t="str">
            <v>X24</v>
          </cell>
        </row>
        <row r="785">
          <cell r="A785" t="str">
            <v>X25</v>
          </cell>
        </row>
        <row r="786">
          <cell r="A786" t="str">
            <v>X14</v>
          </cell>
        </row>
        <row r="787">
          <cell r="A787" t="str">
            <v>X08</v>
          </cell>
        </row>
        <row r="788">
          <cell r="A788" t="str">
            <v>X09</v>
          </cell>
        </row>
        <row r="789">
          <cell r="A789" t="str">
            <v>X16</v>
          </cell>
        </row>
        <row r="790">
          <cell r="A790" t="str">
            <v>X21</v>
          </cell>
        </row>
        <row r="791">
          <cell r="A791" t="str">
            <v>X20</v>
          </cell>
        </row>
        <row r="792">
          <cell r="A792" t="str">
            <v>X10</v>
          </cell>
        </row>
        <row r="793">
          <cell r="A793" t="str">
            <v>X18</v>
          </cell>
        </row>
        <row r="794">
          <cell r="A794" t="str">
            <v>X19</v>
          </cell>
        </row>
        <row r="795">
          <cell r="A795" t="str">
            <v>X13</v>
          </cell>
        </row>
        <row r="796">
          <cell r="A796" t="str">
            <v>X27</v>
          </cell>
        </row>
        <row r="797">
          <cell r="A797" t="str">
            <v>X28</v>
          </cell>
        </row>
        <row r="798">
          <cell r="A798" t="str">
            <v>X29</v>
          </cell>
        </row>
        <row r="802">
          <cell r="A802" t="str">
            <v>Y</v>
          </cell>
        </row>
        <row r="803">
          <cell r="A803" t="str">
            <v>Y19</v>
          </cell>
        </row>
        <row r="804">
          <cell r="A804" t="str">
            <v>Y18</v>
          </cell>
        </row>
        <row r="805">
          <cell r="A805" t="str">
            <v>Y01</v>
          </cell>
        </row>
        <row r="806">
          <cell r="A806" t="str">
            <v>Y02</v>
          </cell>
        </row>
        <row r="807">
          <cell r="A807" t="str">
            <v>Y04</v>
          </cell>
        </row>
        <row r="808">
          <cell r="A808" t="str">
            <v>Y05</v>
          </cell>
        </row>
        <row r="809">
          <cell r="A809" t="str">
            <v>Y37</v>
          </cell>
        </row>
        <row r="810">
          <cell r="A810" t="str">
            <v>Y37A</v>
          </cell>
        </row>
        <row r="811">
          <cell r="A811" t="str">
            <v>Y37B</v>
          </cell>
        </row>
        <row r="812">
          <cell r="A812" t="str">
            <v>Y37C</v>
          </cell>
        </row>
        <row r="813">
          <cell r="A813" t="str">
            <v>Y15</v>
          </cell>
        </row>
        <row r="814">
          <cell r="A814" t="str">
            <v>Y06</v>
          </cell>
        </row>
        <row r="815">
          <cell r="A815" t="str">
            <v>Y07</v>
          </cell>
        </row>
        <row r="816">
          <cell r="A816" t="str">
            <v>Y10</v>
          </cell>
        </row>
        <row r="817">
          <cell r="A817" t="str">
            <v>Y08</v>
          </cell>
        </row>
        <row r="818">
          <cell r="A818" t="str">
            <v>Y14</v>
          </cell>
        </row>
        <row r="819">
          <cell r="A819" t="str">
            <v>Y35</v>
          </cell>
        </row>
        <row r="820">
          <cell r="A820" t="str">
            <v>Y36</v>
          </cell>
        </row>
        <row r="821">
          <cell r="A821" t="str">
            <v>Y03</v>
          </cell>
        </row>
        <row r="822">
          <cell r="A822" t="str">
            <v>Y03A</v>
          </cell>
        </row>
        <row r="823">
          <cell r="A823" t="str">
            <v>Y17</v>
          </cell>
        </row>
        <row r="824">
          <cell r="A824" t="str">
            <v>Y17B</v>
          </cell>
        </row>
        <row r="825">
          <cell r="A825" t="str">
            <v>Y17C</v>
          </cell>
        </row>
        <row r="826">
          <cell r="A826" t="str">
            <v>Y16</v>
          </cell>
        </row>
        <row r="827">
          <cell r="A827" t="str">
            <v>Y11</v>
          </cell>
        </row>
        <row r="828">
          <cell r="A828" t="str">
            <v>Y39</v>
          </cell>
        </row>
        <row r="829">
          <cell r="A829" t="str">
            <v>Y38</v>
          </cell>
        </row>
        <row r="830">
          <cell r="A830" t="str">
            <v>Y41</v>
          </cell>
        </row>
        <row r="831">
          <cell r="A831" t="str">
            <v>Y09</v>
          </cell>
        </row>
        <row r="832">
          <cell r="A832" t="str">
            <v>Y40</v>
          </cell>
        </row>
        <row r="833">
          <cell r="A833" t="str">
            <v>Y30</v>
          </cell>
        </row>
        <row r="834">
          <cell r="A834" t="str">
            <v>Y28</v>
          </cell>
        </row>
        <row r="835">
          <cell r="A835" t="str">
            <v>Y26</v>
          </cell>
        </row>
        <row r="836">
          <cell r="A836" t="str">
            <v>Y29</v>
          </cell>
        </row>
        <row r="837">
          <cell r="A837" t="str">
            <v>Y27</v>
          </cell>
        </row>
        <row r="839">
          <cell r="A839" t="str">
            <v>Y21</v>
          </cell>
        </row>
        <row r="840">
          <cell r="A840" t="str">
            <v>Y12</v>
          </cell>
        </row>
        <row r="841">
          <cell r="A841" t="str">
            <v>Y25</v>
          </cell>
        </row>
        <row r="842">
          <cell r="A842" t="str">
            <v>Y23</v>
          </cell>
        </row>
        <row r="843">
          <cell r="A843" t="str">
            <v>Y20</v>
          </cell>
        </row>
        <row r="844">
          <cell r="A844" t="str">
            <v>Y13</v>
          </cell>
        </row>
        <row r="845">
          <cell r="A845" t="str">
            <v>Y24</v>
          </cell>
        </row>
        <row r="846">
          <cell r="A846" t="str">
            <v>Y22</v>
          </cell>
        </row>
        <row r="847">
          <cell r="A847" t="str">
            <v>Y34</v>
          </cell>
        </row>
        <row r="848">
          <cell r="A848" t="str">
            <v>Y33</v>
          </cell>
        </row>
        <row r="849">
          <cell r="A849" t="str">
            <v>Y31</v>
          </cell>
        </row>
        <row r="850">
          <cell r="A850" t="str">
            <v>Y32</v>
          </cell>
        </row>
        <row r="851">
          <cell r="A851" t="str">
            <v>Y42</v>
          </cell>
        </row>
        <row r="852">
          <cell r="A852" t="str">
            <v>Y43</v>
          </cell>
        </row>
        <row r="853">
          <cell r="A853" t="str">
            <v>Y44</v>
          </cell>
        </row>
        <row r="854">
          <cell r="A854" t="str">
            <v>Y45</v>
          </cell>
        </row>
        <row r="855">
          <cell r="A855" t="str">
            <v>Y46</v>
          </cell>
        </row>
        <row r="856">
          <cell r="A856" t="str">
            <v>Z</v>
          </cell>
        </row>
        <row r="857">
          <cell r="A857" t="str">
            <v>Z02</v>
          </cell>
        </row>
        <row r="858">
          <cell r="A858" t="str">
            <v>Z03</v>
          </cell>
        </row>
        <row r="859">
          <cell r="A859" t="str">
            <v>Z06</v>
          </cell>
        </row>
        <row r="860">
          <cell r="A860" t="str">
            <v>Z05</v>
          </cell>
        </row>
        <row r="861">
          <cell r="A861" t="str">
            <v>Z04</v>
          </cell>
        </row>
        <row r="862">
          <cell r="A862" t="str">
            <v>Z01</v>
          </cell>
        </row>
        <row r="863">
          <cell r="A863" t="str">
            <v>Z07</v>
          </cell>
        </row>
        <row r="864">
          <cell r="A864" t="str">
            <v>Z08</v>
          </cell>
        </row>
        <row r="865">
          <cell r="A865" t="str">
            <v>Z09</v>
          </cell>
        </row>
        <row r="866">
          <cell r="A866" t="str">
            <v>Z10</v>
          </cell>
        </row>
        <row r="867">
          <cell r="A867" t="str">
            <v>Z11</v>
          </cell>
        </row>
        <row r="868">
          <cell r="A868" t="str">
            <v>AA</v>
          </cell>
        </row>
        <row r="869">
          <cell r="A869" t="str">
            <v>AA01</v>
          </cell>
        </row>
        <row r="870">
          <cell r="A870" t="str">
            <v>AA27</v>
          </cell>
        </row>
        <row r="871">
          <cell r="A871" t="str">
            <v>AA03</v>
          </cell>
        </row>
        <row r="872">
          <cell r="A872" t="str">
            <v>AA12</v>
          </cell>
        </row>
        <row r="873">
          <cell r="A873" t="str">
            <v>AA04</v>
          </cell>
        </row>
        <row r="874">
          <cell r="A874" t="str">
            <v>AA31</v>
          </cell>
        </row>
        <row r="875">
          <cell r="A875" t="str">
            <v>AA13</v>
          </cell>
        </row>
        <row r="876">
          <cell r="A876" t="str">
            <v>AA14</v>
          </cell>
        </row>
        <row r="877">
          <cell r="A877" t="str">
            <v>AA22</v>
          </cell>
        </row>
        <row r="878">
          <cell r="A878" t="str">
            <v>AA23</v>
          </cell>
        </row>
        <row r="879">
          <cell r="A879" t="str">
            <v>AA32</v>
          </cell>
        </row>
        <row r="880">
          <cell r="A880" t="str">
            <v>AA33</v>
          </cell>
        </row>
        <row r="881">
          <cell r="A881" t="str">
            <v>AA11</v>
          </cell>
        </row>
        <row r="882">
          <cell r="A882" t="str">
            <v>AA08</v>
          </cell>
        </row>
        <row r="883">
          <cell r="A883" t="str">
            <v>AA20</v>
          </cell>
        </row>
        <row r="884">
          <cell r="A884" t="str">
            <v>AA15</v>
          </cell>
        </row>
        <row r="885">
          <cell r="A885" t="str">
            <v>AA24</v>
          </cell>
        </row>
        <row r="886">
          <cell r="A886" t="str">
            <v>AA29</v>
          </cell>
        </row>
        <row r="887">
          <cell r="A887" t="str">
            <v>AA30</v>
          </cell>
        </row>
        <row r="888">
          <cell r="A888" t="str">
            <v>AA17</v>
          </cell>
        </row>
        <row r="889">
          <cell r="A889" t="str">
            <v>AA21</v>
          </cell>
        </row>
        <row r="890">
          <cell r="A890" t="str">
            <v>AA18</v>
          </cell>
        </row>
        <row r="891">
          <cell r="A891" t="str">
            <v>AA19</v>
          </cell>
        </row>
        <row r="892">
          <cell r="A892" t="str">
            <v>AA02</v>
          </cell>
        </row>
        <row r="893">
          <cell r="A893" t="str">
            <v>AA10</v>
          </cell>
        </row>
        <row r="894">
          <cell r="A894" t="str">
            <v>AA16</v>
          </cell>
        </row>
        <row r="895">
          <cell r="A895" t="str">
            <v>AA06</v>
          </cell>
        </row>
        <row r="896">
          <cell r="A896" t="str">
            <v>AA25</v>
          </cell>
        </row>
        <row r="897">
          <cell r="A897" t="str">
            <v>AA07</v>
          </cell>
        </row>
        <row r="898">
          <cell r="A898" t="str">
            <v>AA09</v>
          </cell>
        </row>
        <row r="899">
          <cell r="A899" t="str">
            <v>AA28</v>
          </cell>
        </row>
        <row r="900">
          <cell r="A900" t="str">
            <v>AA05</v>
          </cell>
        </row>
        <row r="901">
          <cell r="A901" t="str">
            <v>AA26</v>
          </cell>
        </row>
        <row r="902">
          <cell r="A902" t="str">
            <v>RR27</v>
          </cell>
        </row>
        <row r="903">
          <cell r="A903" t="str">
            <v>AA34</v>
          </cell>
        </row>
        <row r="904">
          <cell r="A904" t="str">
            <v>AA35</v>
          </cell>
        </row>
        <row r="905">
          <cell r="A905" t="str">
            <v>AA36</v>
          </cell>
        </row>
        <row r="906">
          <cell r="A906" t="str">
            <v>AA37</v>
          </cell>
        </row>
        <row r="907">
          <cell r="A907" t="str">
            <v>BB</v>
          </cell>
        </row>
        <row r="908">
          <cell r="A908" t="str">
            <v>BB01</v>
          </cell>
        </row>
        <row r="909">
          <cell r="A909" t="str">
            <v>BB03</v>
          </cell>
        </row>
        <row r="910">
          <cell r="A910" t="str">
            <v>BB04</v>
          </cell>
        </row>
        <row r="911">
          <cell r="A911" t="str">
            <v>BB05</v>
          </cell>
        </row>
        <row r="912">
          <cell r="A912" t="str">
            <v>BB669</v>
          </cell>
        </row>
        <row r="913">
          <cell r="A913" t="str">
            <v>BB08</v>
          </cell>
        </row>
        <row r="914">
          <cell r="A914" t="str">
            <v>BB667</v>
          </cell>
        </row>
        <row r="915">
          <cell r="A915" t="str">
            <v>BB11</v>
          </cell>
        </row>
        <row r="916">
          <cell r="A916" t="str">
            <v>BB770</v>
          </cell>
        </row>
        <row r="917">
          <cell r="A917" t="str">
            <v>BB17</v>
          </cell>
        </row>
        <row r="918">
          <cell r="A918" t="str">
            <v>BB675</v>
          </cell>
        </row>
        <row r="919">
          <cell r="A919" t="str">
            <v>BB671</v>
          </cell>
        </row>
        <row r="920">
          <cell r="A920" t="str">
            <v>BB677</v>
          </cell>
        </row>
        <row r="921">
          <cell r="A921" t="str">
            <v>BB679</v>
          </cell>
        </row>
        <row r="922">
          <cell r="A922" t="str">
            <v>BB681</v>
          </cell>
        </row>
        <row r="923">
          <cell r="A923" t="str">
            <v>BB673</v>
          </cell>
        </row>
        <row r="924">
          <cell r="A924" t="str">
            <v>BB687</v>
          </cell>
        </row>
        <row r="925">
          <cell r="A925" t="str">
            <v>BB683</v>
          </cell>
        </row>
        <row r="926">
          <cell r="A926" t="str">
            <v>BB689</v>
          </cell>
        </row>
        <row r="927">
          <cell r="A927" t="str">
            <v>BB691</v>
          </cell>
        </row>
        <row r="928">
          <cell r="A928" t="str">
            <v>BB693</v>
          </cell>
        </row>
        <row r="929">
          <cell r="A929" t="str">
            <v>BB685</v>
          </cell>
        </row>
        <row r="930">
          <cell r="A930" t="str">
            <v>BB695</v>
          </cell>
        </row>
        <row r="931">
          <cell r="A931" t="str">
            <v>BB674</v>
          </cell>
        </row>
        <row r="932">
          <cell r="A932" t="str">
            <v>BB670</v>
          </cell>
        </row>
        <row r="933">
          <cell r="A933" t="str">
            <v>BB676</v>
          </cell>
        </row>
        <row r="934">
          <cell r="A934" t="str">
            <v>BB678</v>
          </cell>
        </row>
        <row r="935">
          <cell r="A935" t="str">
            <v>BB680</v>
          </cell>
        </row>
        <row r="936">
          <cell r="A936" t="str">
            <v>BB672</v>
          </cell>
        </row>
        <row r="937">
          <cell r="A937" t="str">
            <v>BB686</v>
          </cell>
        </row>
        <row r="938">
          <cell r="A938" t="str">
            <v>BB682</v>
          </cell>
        </row>
        <row r="939">
          <cell r="A939" t="str">
            <v>BB688</v>
          </cell>
        </row>
        <row r="940">
          <cell r="A940" t="str">
            <v>BB690</v>
          </cell>
        </row>
        <row r="941">
          <cell r="A941" t="str">
            <v>BB692</v>
          </cell>
        </row>
        <row r="942">
          <cell r="A942" t="str">
            <v>BB684</v>
          </cell>
        </row>
        <row r="943">
          <cell r="A943" t="str">
            <v>BB694</v>
          </cell>
        </row>
        <row r="944">
          <cell r="A944" t="str">
            <v>BB29</v>
          </cell>
        </row>
        <row r="945">
          <cell r="A945" t="str">
            <v>BB31</v>
          </cell>
        </row>
        <row r="946">
          <cell r="A946" t="str">
            <v>BB32</v>
          </cell>
        </row>
        <row r="947">
          <cell r="A947" t="str">
            <v>BB43</v>
          </cell>
        </row>
        <row r="948">
          <cell r="A948" t="str">
            <v>BB47</v>
          </cell>
        </row>
        <row r="949">
          <cell r="A949" t="str">
            <v>BB48</v>
          </cell>
        </row>
        <row r="950">
          <cell r="A950" t="str">
            <v>BB664</v>
          </cell>
        </row>
        <row r="951">
          <cell r="A951" t="str">
            <v>BB51</v>
          </cell>
        </row>
        <row r="952">
          <cell r="A952" t="str">
            <v>BB52</v>
          </cell>
        </row>
        <row r="953">
          <cell r="A953" t="str">
            <v>BB813</v>
          </cell>
        </row>
        <row r="954">
          <cell r="A954" t="str">
            <v>BB811</v>
          </cell>
        </row>
        <row r="955">
          <cell r="A955" t="str">
            <v>BB62</v>
          </cell>
        </row>
        <row r="956">
          <cell r="A956" t="str">
            <v>BB64</v>
          </cell>
        </row>
        <row r="957">
          <cell r="A957" t="str">
            <v>BB810</v>
          </cell>
        </row>
        <row r="958">
          <cell r="A958" t="str">
            <v>BB808</v>
          </cell>
        </row>
        <row r="959">
          <cell r="A959" t="str">
            <v>BB809</v>
          </cell>
        </row>
        <row r="960">
          <cell r="A960" t="str">
            <v>BB806</v>
          </cell>
        </row>
        <row r="961">
          <cell r="A961" t="str">
            <v>BB807</v>
          </cell>
        </row>
        <row r="962">
          <cell r="A962" t="str">
            <v>BB70</v>
          </cell>
        </row>
        <row r="963">
          <cell r="A963" t="str">
            <v>BB696</v>
          </cell>
        </row>
        <row r="964">
          <cell r="A964" t="str">
            <v>BB697</v>
          </cell>
        </row>
        <row r="965">
          <cell r="A965" t="str">
            <v>BB698</v>
          </cell>
        </row>
        <row r="966">
          <cell r="A966" t="str">
            <v>BB699</v>
          </cell>
        </row>
        <row r="967">
          <cell r="A967" t="str">
            <v>BB700</v>
          </cell>
        </row>
        <row r="968">
          <cell r="A968" t="str">
            <v>BB701</v>
          </cell>
        </row>
        <row r="969">
          <cell r="A969" t="str">
            <v>BB74</v>
          </cell>
        </row>
        <row r="970">
          <cell r="A970" t="str">
            <v>BB75</v>
          </cell>
        </row>
        <row r="971">
          <cell r="A971" t="str">
            <v>BB88</v>
          </cell>
        </row>
        <row r="972">
          <cell r="A972" t="str">
            <v>BB656</v>
          </cell>
        </row>
        <row r="973">
          <cell r="A973" t="str">
            <v>BB92</v>
          </cell>
        </row>
        <row r="974">
          <cell r="A974" t="str">
            <v>BB94</v>
          </cell>
        </row>
        <row r="975">
          <cell r="A975" t="str">
            <v>BB97</v>
          </cell>
        </row>
        <row r="976">
          <cell r="A976" t="str">
            <v>BB832</v>
          </cell>
        </row>
        <row r="977">
          <cell r="A977" t="str">
            <v>BB833</v>
          </cell>
        </row>
        <row r="978">
          <cell r="A978" t="str">
            <v>BB831</v>
          </cell>
        </row>
        <row r="979">
          <cell r="A979" t="str">
            <v>BB819</v>
          </cell>
        </row>
        <row r="980">
          <cell r="A980" t="str">
            <v>BB114</v>
          </cell>
        </row>
        <row r="981">
          <cell r="A981" t="str">
            <v>BB117</v>
          </cell>
        </row>
        <row r="982">
          <cell r="A982" t="str">
            <v>BB126</v>
          </cell>
        </row>
        <row r="983">
          <cell r="A983" t="str">
            <v>BB126A</v>
          </cell>
        </row>
        <row r="984">
          <cell r="A984" t="str">
            <v>BB128</v>
          </cell>
        </row>
        <row r="985">
          <cell r="A985" t="str">
            <v>BB157</v>
          </cell>
        </row>
        <row r="986">
          <cell r="A986" t="str">
            <v>BB158</v>
          </cell>
        </row>
        <row r="987">
          <cell r="A987" t="str">
            <v>BB159</v>
          </cell>
        </row>
        <row r="988">
          <cell r="A988" t="str">
            <v>BB160</v>
          </cell>
        </row>
        <row r="989">
          <cell r="A989" t="str">
            <v>BB161</v>
          </cell>
        </row>
        <row r="990">
          <cell r="A990" t="str">
            <v>BB162</v>
          </cell>
        </row>
        <row r="991">
          <cell r="A991" t="str">
            <v>BB163</v>
          </cell>
        </row>
        <row r="992">
          <cell r="A992" t="str">
            <v>BB164</v>
          </cell>
        </row>
        <row r="993">
          <cell r="A993" t="str">
            <v>BB169</v>
          </cell>
        </row>
        <row r="994">
          <cell r="A994" t="str">
            <v>BB170</v>
          </cell>
        </row>
        <row r="995">
          <cell r="A995" t="str">
            <v>BB178</v>
          </cell>
        </row>
        <row r="996">
          <cell r="A996" t="str">
            <v>BB179</v>
          </cell>
        </row>
        <row r="997">
          <cell r="A997" t="str">
            <v>BB182</v>
          </cell>
        </row>
        <row r="998">
          <cell r="A998" t="str">
            <v>BB183</v>
          </cell>
        </row>
        <row r="999">
          <cell r="A999" t="str">
            <v>BB186</v>
          </cell>
        </row>
        <row r="1000">
          <cell r="A1000" t="str">
            <v>BB187</v>
          </cell>
        </row>
        <row r="1001">
          <cell r="A1001" t="str">
            <v>BB188</v>
          </cell>
        </row>
        <row r="1002">
          <cell r="A1002" t="str">
            <v>BB190</v>
          </cell>
        </row>
        <row r="1003">
          <cell r="A1003" t="str">
            <v>BB191</v>
          </cell>
        </row>
        <row r="1004">
          <cell r="A1004" t="str">
            <v>BB198</v>
          </cell>
        </row>
        <row r="1005">
          <cell r="A1005" t="str">
            <v>BB651</v>
          </cell>
        </row>
        <row r="1006">
          <cell r="A1006" t="str">
            <v>BB211</v>
          </cell>
        </row>
        <row r="1007">
          <cell r="A1007" t="str">
            <v>BB220</v>
          </cell>
        </row>
        <row r="1008">
          <cell r="A1008" t="str">
            <v>BB226</v>
          </cell>
        </row>
        <row r="1009">
          <cell r="A1009" t="str">
            <v>BB227</v>
          </cell>
        </row>
        <row r="1010">
          <cell r="A1010" t="str">
            <v>BB228</v>
          </cell>
        </row>
        <row r="1011">
          <cell r="A1011" t="str">
            <v>BB229</v>
          </cell>
        </row>
        <row r="1012">
          <cell r="A1012" t="str">
            <v>BB659</v>
          </cell>
        </row>
        <row r="1013">
          <cell r="A1013" t="str">
            <v>BB233</v>
          </cell>
        </row>
        <row r="1014">
          <cell r="A1014" t="str">
            <v>BB234</v>
          </cell>
        </row>
        <row r="1015">
          <cell r="A1015" t="str">
            <v>BB794</v>
          </cell>
        </row>
        <row r="1016">
          <cell r="A1016" t="str">
            <v>BB796</v>
          </cell>
        </row>
        <row r="1017">
          <cell r="A1017" t="str">
            <v>BB776</v>
          </cell>
        </row>
        <row r="1018">
          <cell r="A1018" t="str">
            <v>BB784</v>
          </cell>
        </row>
        <row r="1019">
          <cell r="A1019" t="str">
            <v>BB780</v>
          </cell>
        </row>
        <row r="1020">
          <cell r="A1020" t="str">
            <v>BB788</v>
          </cell>
        </row>
        <row r="1021">
          <cell r="A1021" t="str">
            <v>BB792</v>
          </cell>
        </row>
        <row r="1022">
          <cell r="A1022" t="str">
            <v>BB774</v>
          </cell>
        </row>
        <row r="1023">
          <cell r="A1023" t="str">
            <v>BB782</v>
          </cell>
        </row>
        <row r="1024">
          <cell r="A1024" t="str">
            <v>BB778</v>
          </cell>
        </row>
        <row r="1025">
          <cell r="A1025" t="str">
            <v>BB786</v>
          </cell>
        </row>
        <row r="1026">
          <cell r="A1026" t="str">
            <v>BB790</v>
          </cell>
        </row>
        <row r="1027">
          <cell r="A1027" t="str">
            <v>BB339</v>
          </cell>
        </row>
        <row r="1028">
          <cell r="A1028" t="str">
            <v>BB244</v>
          </cell>
        </row>
        <row r="1029">
          <cell r="A1029" t="str">
            <v>BB245</v>
          </cell>
        </row>
        <row r="1030">
          <cell r="A1030" t="str">
            <v>BB663</v>
          </cell>
        </row>
        <row r="1031">
          <cell r="A1031" t="str">
            <v>BB662</v>
          </cell>
        </row>
        <row r="1032">
          <cell r="A1032" t="str">
            <v>BB256</v>
          </cell>
        </row>
        <row r="1033">
          <cell r="A1033" t="str">
            <v>BB261</v>
          </cell>
        </row>
        <row r="1034">
          <cell r="A1034" t="str">
            <v>BB263</v>
          </cell>
        </row>
        <row r="1035">
          <cell r="A1035" t="str">
            <v>BB719</v>
          </cell>
        </row>
        <row r="1036">
          <cell r="A1036" t="str">
            <v>BB720</v>
          </cell>
        </row>
        <row r="1037">
          <cell r="A1037" t="str">
            <v>BB721</v>
          </cell>
        </row>
        <row r="1038">
          <cell r="A1038" t="str">
            <v>BB722</v>
          </cell>
        </row>
        <row r="1039">
          <cell r="A1039" t="str">
            <v>BB723</v>
          </cell>
        </row>
        <row r="1040">
          <cell r="A1040" t="str">
            <v>BB724</v>
          </cell>
        </row>
        <row r="1041">
          <cell r="A1041" t="str">
            <v>BB264</v>
          </cell>
        </row>
        <row r="1042">
          <cell r="A1042" t="str">
            <v>BB265</v>
          </cell>
        </row>
        <row r="1043">
          <cell r="A1043" t="str">
            <v>BB268</v>
          </cell>
        </row>
        <row r="1044">
          <cell r="A1044" t="str">
            <v>BB294</v>
          </cell>
        </row>
        <row r="1045">
          <cell r="A1045" t="str">
            <v>BB296</v>
          </cell>
        </row>
        <row r="1046">
          <cell r="A1046" t="str">
            <v>BB297</v>
          </cell>
        </row>
        <row r="1047">
          <cell r="A1047" t="str">
            <v>BB713</v>
          </cell>
        </row>
        <row r="1048">
          <cell r="A1048" t="str">
            <v>BB714</v>
          </cell>
        </row>
        <row r="1049">
          <cell r="A1049" t="str">
            <v>BB715</v>
          </cell>
        </row>
        <row r="1050">
          <cell r="A1050" t="str">
            <v>BB716</v>
          </cell>
        </row>
        <row r="1051">
          <cell r="A1051" t="str">
            <v>BB717</v>
          </cell>
        </row>
        <row r="1052">
          <cell r="A1052" t="str">
            <v>BB718</v>
          </cell>
        </row>
        <row r="1053">
          <cell r="A1053" t="str">
            <v>BB293</v>
          </cell>
        </row>
        <row r="1054">
          <cell r="A1054" t="str">
            <v>BB298</v>
          </cell>
        </row>
        <row r="1055">
          <cell r="A1055" t="str">
            <v>BB302</v>
          </cell>
        </row>
        <row r="1056">
          <cell r="A1056" t="str">
            <v>BB798</v>
          </cell>
        </row>
        <row r="1057">
          <cell r="A1057" t="str">
            <v>BB308</v>
          </cell>
        </row>
        <row r="1058">
          <cell r="A1058" t="str">
            <v>BB312</v>
          </cell>
        </row>
        <row r="1059">
          <cell r="A1059" t="str">
            <v>BB313</v>
          </cell>
        </row>
        <row r="1060">
          <cell r="A1060" t="str">
            <v>BB315</v>
          </cell>
        </row>
        <row r="1061">
          <cell r="A1061" t="str">
            <v>BB712</v>
          </cell>
        </row>
        <row r="1062">
          <cell r="A1062" t="str">
            <v>BB321</v>
          </cell>
        </row>
        <row r="1063">
          <cell r="A1063" t="str">
            <v>BB323</v>
          </cell>
        </row>
        <row r="1064">
          <cell r="A1064" t="str">
            <v>BB328</v>
          </cell>
        </row>
        <row r="1065">
          <cell r="A1065" t="str">
            <v>BB329</v>
          </cell>
        </row>
        <row r="1066">
          <cell r="A1066" t="str">
            <v>BB815</v>
          </cell>
        </row>
        <row r="1067">
          <cell r="A1067" t="str">
            <v>BB814</v>
          </cell>
        </row>
        <row r="1068">
          <cell r="A1068" t="str">
            <v>BB334</v>
          </cell>
        </row>
        <row r="1069">
          <cell r="A1069" t="str">
            <v>BB337</v>
          </cell>
        </row>
        <row r="1070">
          <cell r="A1070" t="str">
            <v>BB665</v>
          </cell>
        </row>
        <row r="1071">
          <cell r="A1071" t="str">
            <v>BB340</v>
          </cell>
        </row>
        <row r="1072">
          <cell r="A1072" t="str">
            <v>BB341</v>
          </cell>
        </row>
        <row r="1073">
          <cell r="A1073" t="str">
            <v>BB344</v>
          </cell>
        </row>
        <row r="1074">
          <cell r="A1074" t="str">
            <v>BB345</v>
          </cell>
        </row>
        <row r="1075">
          <cell r="A1075" t="str">
            <v>BB741</v>
          </cell>
        </row>
        <row r="1076">
          <cell r="A1076" t="str">
            <v>BB744</v>
          </cell>
        </row>
        <row r="1077">
          <cell r="A1077" t="str">
            <v>BB745</v>
          </cell>
        </row>
        <row r="1078">
          <cell r="A1078" t="str">
            <v>BB746</v>
          </cell>
        </row>
        <row r="1079">
          <cell r="A1079" t="str">
            <v>BB747</v>
          </cell>
        </row>
        <row r="1080">
          <cell r="A1080" t="str">
            <v>BB750</v>
          </cell>
        </row>
        <row r="1081">
          <cell r="A1081" t="str">
            <v>BB751</v>
          </cell>
        </row>
        <row r="1082">
          <cell r="A1082" t="str">
            <v>BB752</v>
          </cell>
        </row>
        <row r="1083">
          <cell r="A1083" t="str">
            <v>BB753</v>
          </cell>
        </row>
        <row r="1084">
          <cell r="A1084" t="str">
            <v>BB754</v>
          </cell>
        </row>
        <row r="1085">
          <cell r="A1085" t="str">
            <v>BB758</v>
          </cell>
        </row>
        <row r="1086">
          <cell r="A1086" t="str">
            <v>BB759</v>
          </cell>
        </row>
        <row r="1087">
          <cell r="A1087" t="str">
            <v>BB760</v>
          </cell>
        </row>
        <row r="1088">
          <cell r="A1088" t="str">
            <v>BB761</v>
          </cell>
        </row>
        <row r="1089">
          <cell r="A1089" t="str">
            <v>BB762</v>
          </cell>
        </row>
        <row r="1090">
          <cell r="A1090" t="str">
            <v>BB353</v>
          </cell>
        </row>
        <row r="1091">
          <cell r="A1091" t="str">
            <v>BB354</v>
          </cell>
        </row>
        <row r="1092">
          <cell r="A1092" t="str">
            <v>BB355</v>
          </cell>
        </row>
        <row r="1093">
          <cell r="A1093" t="str">
            <v>BB358</v>
          </cell>
        </row>
        <row r="1094">
          <cell r="A1094" t="str">
            <v>BB359</v>
          </cell>
        </row>
        <row r="1095">
          <cell r="A1095" t="str">
            <v>BB360</v>
          </cell>
        </row>
        <row r="1096">
          <cell r="A1096" t="str">
            <v>BB361</v>
          </cell>
        </row>
        <row r="1097">
          <cell r="A1097" t="str">
            <v>BB364</v>
          </cell>
        </row>
        <row r="1098">
          <cell r="A1098" t="str">
            <v>BB365</v>
          </cell>
        </row>
        <row r="1099">
          <cell r="A1099" t="str">
            <v>BB366</v>
          </cell>
        </row>
        <row r="1100">
          <cell r="A1100" t="str">
            <v>BB367</v>
          </cell>
        </row>
        <row r="1101">
          <cell r="A1101" t="str">
            <v>BB368</v>
          </cell>
        </row>
        <row r="1102">
          <cell r="A1102" t="str">
            <v>BB372</v>
          </cell>
        </row>
        <row r="1103">
          <cell r="A1103" t="str">
            <v>BB373</v>
          </cell>
        </row>
        <row r="1104">
          <cell r="A1104" t="str">
            <v>BB374</v>
          </cell>
        </row>
        <row r="1105">
          <cell r="A1105" t="str">
            <v>BB375</v>
          </cell>
        </row>
        <row r="1106">
          <cell r="A1106" t="str">
            <v>BB376</v>
          </cell>
        </row>
        <row r="1107">
          <cell r="A1107" t="str">
            <v>BB399</v>
          </cell>
        </row>
        <row r="1108">
          <cell r="A1108" t="str">
            <v>BB378</v>
          </cell>
        </row>
        <row r="1109">
          <cell r="A1109" t="str">
            <v>BB379</v>
          </cell>
        </row>
        <row r="1110">
          <cell r="A1110" t="str">
            <v>BB380</v>
          </cell>
        </row>
        <row r="1111">
          <cell r="A1111" t="str">
            <v>BB381</v>
          </cell>
        </row>
        <row r="1112">
          <cell r="A1112" t="str">
            <v>BB382</v>
          </cell>
        </row>
        <row r="1113">
          <cell r="A1113" t="str">
            <v>BB383</v>
          </cell>
        </row>
        <row r="1114">
          <cell r="A1114" t="str">
            <v>BB384</v>
          </cell>
        </row>
        <row r="1115">
          <cell r="A1115" t="str">
            <v>BB385</v>
          </cell>
        </row>
        <row r="1116">
          <cell r="A1116" t="str">
            <v>BB386</v>
          </cell>
        </row>
        <row r="1117">
          <cell r="A1117" t="str">
            <v>BB390</v>
          </cell>
        </row>
        <row r="1118">
          <cell r="A1118" t="str">
            <v>BB393</v>
          </cell>
        </row>
        <row r="1119">
          <cell r="A1119" t="str">
            <v>BB394</v>
          </cell>
        </row>
        <row r="1120">
          <cell r="A1120" t="str">
            <v>BB395</v>
          </cell>
        </row>
        <row r="1121">
          <cell r="A1121" t="str">
            <v>BB396</v>
          </cell>
        </row>
        <row r="1122">
          <cell r="A1122" t="str">
            <v>BB764</v>
          </cell>
        </row>
        <row r="1123">
          <cell r="A1123" t="str">
            <v>BB401</v>
          </cell>
        </row>
        <row r="1124">
          <cell r="A1124" t="str">
            <v>BB407</v>
          </cell>
        </row>
        <row r="1125">
          <cell r="A1125" t="str">
            <v>BB402</v>
          </cell>
        </row>
        <row r="1126">
          <cell r="A1126" t="str">
            <v>BB403</v>
          </cell>
        </row>
        <row r="1127">
          <cell r="A1127" t="str">
            <v>BB404</v>
          </cell>
        </row>
        <row r="1128">
          <cell r="A1128" t="str">
            <v>BB405</v>
          </cell>
        </row>
        <row r="1129">
          <cell r="A1129" t="str">
            <v>BB406</v>
          </cell>
        </row>
        <row r="1130">
          <cell r="A1130" t="str">
            <v>BB767</v>
          </cell>
        </row>
        <row r="1131">
          <cell r="A1131" t="str">
            <v>BB768</v>
          </cell>
        </row>
        <row r="1132">
          <cell r="A1132" t="str">
            <v>BB765</v>
          </cell>
        </row>
        <row r="1133">
          <cell r="A1133" t="str">
            <v>BB766</v>
          </cell>
        </row>
        <row r="1134">
          <cell r="A1134" t="str">
            <v>BB429</v>
          </cell>
        </row>
        <row r="1135">
          <cell r="A1135" t="str">
            <v>BB430</v>
          </cell>
        </row>
        <row r="1136">
          <cell r="A1136" t="str">
            <v>BB431</v>
          </cell>
        </row>
        <row r="1137">
          <cell r="A1137" t="str">
            <v>BB432</v>
          </cell>
        </row>
        <row r="1138">
          <cell r="A1138" t="str">
            <v>BB802</v>
          </cell>
        </row>
        <row r="1139">
          <cell r="A1139" t="str">
            <v>BB800</v>
          </cell>
        </row>
        <row r="1140">
          <cell r="A1140" t="str">
            <v>BB801</v>
          </cell>
        </row>
        <row r="1141">
          <cell r="A1141" t="str">
            <v>BB803</v>
          </cell>
        </row>
        <row r="1142">
          <cell r="A1142" t="str">
            <v>BB817</v>
          </cell>
        </row>
        <row r="1143">
          <cell r="A1143" t="str">
            <v>BB818</v>
          </cell>
        </row>
        <row r="1144">
          <cell r="A1144" t="str">
            <v>BB804</v>
          </cell>
        </row>
        <row r="1145">
          <cell r="A1145" t="str">
            <v>BB805</v>
          </cell>
        </row>
        <row r="1146">
          <cell r="A1146" t="str">
            <v>BB805A</v>
          </cell>
        </row>
        <row r="1147">
          <cell r="A1147" t="str">
            <v>BB704</v>
          </cell>
        </row>
        <row r="1148">
          <cell r="A1148" t="str">
            <v>BB705</v>
          </cell>
        </row>
        <row r="1149">
          <cell r="A1149" t="str">
            <v>BB706</v>
          </cell>
        </row>
        <row r="1150">
          <cell r="A1150" t="str">
            <v>BB707</v>
          </cell>
        </row>
        <row r="1151">
          <cell r="A1151" t="str">
            <v>BB708</v>
          </cell>
        </row>
        <row r="1152">
          <cell r="A1152" t="str">
            <v>BB709</v>
          </cell>
        </row>
        <row r="1153">
          <cell r="A1153" t="str">
            <v>BB443</v>
          </cell>
        </row>
        <row r="1154">
          <cell r="A1154" t="str">
            <v>BB711</v>
          </cell>
        </row>
        <row r="1155">
          <cell r="A1155" t="str">
            <v>BB452</v>
          </cell>
        </row>
        <row r="1156">
          <cell r="A1156" t="str">
            <v>BB453</v>
          </cell>
        </row>
        <row r="1157">
          <cell r="A1157" t="str">
            <v>BB455</v>
          </cell>
        </row>
        <row r="1158">
          <cell r="A1158" t="str">
            <v>BB459</v>
          </cell>
        </row>
        <row r="1159">
          <cell r="A1159" t="str">
            <v>BB461</v>
          </cell>
        </row>
        <row r="1160">
          <cell r="A1160" t="str">
            <v>BB462</v>
          </cell>
        </row>
        <row r="1161">
          <cell r="A1161" t="str">
            <v>BB710</v>
          </cell>
        </row>
        <row r="1162">
          <cell r="A1162" t="str">
            <v>BB465</v>
          </cell>
        </row>
        <row r="1163">
          <cell r="A1163" t="str">
            <v>BB468</v>
          </cell>
        </row>
        <row r="1164">
          <cell r="A1164" t="str">
            <v>BB480</v>
          </cell>
        </row>
        <row r="1165">
          <cell r="A1165" t="str">
            <v>BB812</v>
          </cell>
        </row>
        <row r="1166">
          <cell r="A1166" t="str">
            <v>BB485</v>
          </cell>
        </row>
        <row r="1167">
          <cell r="A1167" t="str">
            <v>BB487</v>
          </cell>
        </row>
        <row r="1168">
          <cell r="A1168" t="str">
            <v>BB486</v>
          </cell>
        </row>
        <row r="1169">
          <cell r="A1169" t="str">
            <v>BB488</v>
          </cell>
        </row>
        <row r="1170">
          <cell r="A1170" t="str">
            <v>BB489</v>
          </cell>
        </row>
        <row r="1171">
          <cell r="A1171" t="str">
            <v>BB490</v>
          </cell>
        </row>
        <row r="1172">
          <cell r="A1172" t="str">
            <v>BB491</v>
          </cell>
        </row>
        <row r="1173">
          <cell r="A1173" t="str">
            <v>BB493</v>
          </cell>
        </row>
        <row r="1174">
          <cell r="A1174" t="str">
            <v>BB494</v>
          </cell>
        </row>
        <row r="1175">
          <cell r="A1175" t="str">
            <v>BB492</v>
          </cell>
        </row>
        <row r="1176">
          <cell r="A1176" t="str">
            <v>BB650</v>
          </cell>
        </row>
        <row r="1177">
          <cell r="A1177" t="str">
            <v>BB827</v>
          </cell>
        </row>
        <row r="1178">
          <cell r="A1178" t="str">
            <v>BB822</v>
          </cell>
        </row>
        <row r="1179">
          <cell r="A1179" t="str">
            <v>BB820</v>
          </cell>
        </row>
        <row r="1180">
          <cell r="A1180" t="str">
            <v>BB821</v>
          </cell>
        </row>
        <row r="1181">
          <cell r="A1181" t="str">
            <v>BB518</v>
          </cell>
        </row>
        <row r="1182">
          <cell r="A1182" t="str">
            <v>BB523</v>
          </cell>
        </row>
        <row r="1183">
          <cell r="A1183" t="str">
            <v>BB533</v>
          </cell>
        </row>
        <row r="1184">
          <cell r="A1184" t="str">
            <v>BB737</v>
          </cell>
        </row>
        <row r="1185">
          <cell r="A1185" t="str">
            <v>BB825</v>
          </cell>
        </row>
        <row r="1186">
          <cell r="A1186" t="str">
            <v>BB826</v>
          </cell>
        </row>
        <row r="1187">
          <cell r="A1187" t="str">
            <v>BB823</v>
          </cell>
        </row>
        <row r="1188">
          <cell r="A1188" t="str">
            <v>BB824</v>
          </cell>
        </row>
        <row r="1189">
          <cell r="A1189" t="str">
            <v>BB738</v>
          </cell>
        </row>
        <row r="1190">
          <cell r="A1190" t="str">
            <v>BB537</v>
          </cell>
        </row>
        <row r="1191">
          <cell r="A1191" t="str">
            <v>BB540</v>
          </cell>
        </row>
        <row r="1192">
          <cell r="A1192" t="str">
            <v>BB541</v>
          </cell>
        </row>
        <row r="1193">
          <cell r="A1193" t="str">
            <v>BB542</v>
          </cell>
        </row>
        <row r="1194">
          <cell r="A1194" t="str">
            <v>BB543</v>
          </cell>
        </row>
        <row r="1195">
          <cell r="A1195" t="str">
            <v>BB544</v>
          </cell>
        </row>
        <row r="1196">
          <cell r="A1196" t="str">
            <v>BB546</v>
          </cell>
        </row>
        <row r="1197">
          <cell r="A1197" t="str">
            <v>BB547</v>
          </cell>
        </row>
        <row r="1198">
          <cell r="A1198" t="str">
            <v>BB548</v>
          </cell>
        </row>
        <row r="1199">
          <cell r="A1199" t="str">
            <v>BB549</v>
          </cell>
        </row>
        <row r="1200">
          <cell r="A1200" t="str">
            <v>BB550</v>
          </cell>
        </row>
        <row r="1201">
          <cell r="A1201" t="str">
            <v>BB551</v>
          </cell>
        </row>
        <row r="1202">
          <cell r="A1202" t="str">
            <v>BB552</v>
          </cell>
        </row>
        <row r="1203">
          <cell r="A1203" t="str">
            <v>BB553</v>
          </cell>
        </row>
        <row r="1204">
          <cell r="A1204" t="str">
            <v>BB740</v>
          </cell>
        </row>
        <row r="1205">
          <cell r="A1205" t="str">
            <v>BB739</v>
          </cell>
        </row>
        <row r="1206">
          <cell r="A1206" t="str">
            <v>BB554</v>
          </cell>
        </row>
        <row r="1207">
          <cell r="A1207" t="str">
            <v>BB556</v>
          </cell>
        </row>
        <row r="1208">
          <cell r="A1208" t="str">
            <v>BB731</v>
          </cell>
        </row>
        <row r="1209">
          <cell r="A1209" t="str">
            <v>BB732</v>
          </cell>
        </row>
        <row r="1210">
          <cell r="A1210" t="str">
            <v>BB733</v>
          </cell>
        </row>
        <row r="1211">
          <cell r="A1211" t="str">
            <v>BB734</v>
          </cell>
        </row>
        <row r="1212">
          <cell r="A1212" t="str">
            <v>BB735</v>
          </cell>
        </row>
        <row r="1213">
          <cell r="A1213" t="str">
            <v>BB736</v>
          </cell>
        </row>
        <row r="1214">
          <cell r="A1214" t="str">
            <v>BB725</v>
          </cell>
        </row>
        <row r="1215">
          <cell r="A1215" t="str">
            <v>BB726</v>
          </cell>
        </row>
        <row r="1216">
          <cell r="A1216" t="str">
            <v>BB727</v>
          </cell>
        </row>
        <row r="1217">
          <cell r="A1217" t="str">
            <v>BB728</v>
          </cell>
        </row>
        <row r="1218">
          <cell r="A1218" t="str">
            <v>BB729</v>
          </cell>
        </row>
        <row r="1219">
          <cell r="A1219" t="str">
            <v>BB730</v>
          </cell>
        </row>
        <row r="1220">
          <cell r="A1220" t="str">
            <v>BB666</v>
          </cell>
        </row>
        <row r="1221">
          <cell r="A1221" t="str">
            <v>BB816</v>
          </cell>
        </row>
        <row r="1222">
          <cell r="A1222" t="str">
            <v>BB657</v>
          </cell>
        </row>
        <row r="1223">
          <cell r="A1223" t="str">
            <v>BB654</v>
          </cell>
        </row>
        <row r="1224">
          <cell r="A1224" t="str">
            <v>BB652</v>
          </cell>
        </row>
        <row r="1225">
          <cell r="A1225" t="str">
            <v>BB660</v>
          </cell>
        </row>
        <row r="1226">
          <cell r="A1226" t="str">
            <v>BB567</v>
          </cell>
        </row>
        <row r="1227">
          <cell r="A1227" t="str">
            <v>BB568</v>
          </cell>
        </row>
        <row r="1228">
          <cell r="A1228" t="str">
            <v>BB570</v>
          </cell>
        </row>
        <row r="1229">
          <cell r="A1229" t="str">
            <v>BB571</v>
          </cell>
        </row>
        <row r="1230">
          <cell r="A1230" t="str">
            <v>BB775</v>
          </cell>
        </row>
        <row r="1231">
          <cell r="A1231" t="str">
            <v>BB783</v>
          </cell>
        </row>
        <row r="1232">
          <cell r="A1232" t="str">
            <v>BB779</v>
          </cell>
        </row>
        <row r="1233">
          <cell r="A1233" t="str">
            <v>BB787</v>
          </cell>
        </row>
        <row r="1234">
          <cell r="A1234" t="str">
            <v>BB791</v>
          </cell>
        </row>
        <row r="1235">
          <cell r="A1235" t="str">
            <v>BB773</v>
          </cell>
        </row>
        <row r="1236">
          <cell r="A1236" t="str">
            <v>BB781</v>
          </cell>
        </row>
        <row r="1237">
          <cell r="A1237" t="str">
            <v>BB777</v>
          </cell>
        </row>
        <row r="1238">
          <cell r="A1238" t="str">
            <v>BB785</v>
          </cell>
        </row>
        <row r="1239">
          <cell r="A1239" t="str">
            <v>BB789</v>
          </cell>
        </row>
        <row r="1240">
          <cell r="A1240" t="str">
            <v>BB793</v>
          </cell>
        </row>
        <row r="1241">
          <cell r="A1241" t="str">
            <v>BB795</v>
          </cell>
        </row>
        <row r="1242">
          <cell r="A1242" t="str">
            <v>BB580</v>
          </cell>
        </row>
        <row r="1243">
          <cell r="A1243" t="str">
            <v>BB581</v>
          </cell>
        </row>
        <row r="1244">
          <cell r="A1244" t="str">
            <v>BB582</v>
          </cell>
        </row>
        <row r="1245">
          <cell r="A1245" t="str">
            <v>BB583</v>
          </cell>
        </row>
        <row r="1246">
          <cell r="A1246" t="str">
            <v>BB584</v>
          </cell>
        </row>
        <row r="1247">
          <cell r="A1247" t="str">
            <v>BB587</v>
          </cell>
        </row>
        <row r="1248">
          <cell r="A1248" t="str">
            <v>BB586</v>
          </cell>
        </row>
        <row r="1249">
          <cell r="A1249" t="str">
            <v>BB588</v>
          </cell>
        </row>
        <row r="1250">
          <cell r="A1250" t="str">
            <v>BB589</v>
          </cell>
        </row>
        <row r="1251">
          <cell r="A1251" t="str">
            <v>BB590</v>
          </cell>
        </row>
        <row r="1252">
          <cell r="A1252" t="str">
            <v>BB591</v>
          </cell>
        </row>
        <row r="1253">
          <cell r="A1253" t="str">
            <v>BB592</v>
          </cell>
        </row>
        <row r="1254">
          <cell r="A1254" t="str">
            <v>BB596</v>
          </cell>
        </row>
        <row r="1255">
          <cell r="A1255" t="str">
            <v>BB597</v>
          </cell>
        </row>
        <row r="1256">
          <cell r="A1256" t="str">
            <v>BB598</v>
          </cell>
        </row>
        <row r="1257">
          <cell r="A1257" t="str">
            <v>BB599</v>
          </cell>
        </row>
        <row r="1258">
          <cell r="A1258" t="str">
            <v>BB600</v>
          </cell>
        </row>
        <row r="1259">
          <cell r="A1259" t="str">
            <v>BB601</v>
          </cell>
        </row>
        <row r="1260">
          <cell r="A1260" t="str">
            <v>BB603</v>
          </cell>
        </row>
        <row r="1261">
          <cell r="A1261" t="str">
            <v>BB605</v>
          </cell>
        </row>
        <row r="1262">
          <cell r="A1262" t="str">
            <v>BB606</v>
          </cell>
        </row>
        <row r="1263">
          <cell r="A1263" t="str">
            <v>BB607</v>
          </cell>
        </row>
        <row r="1264">
          <cell r="A1264" t="str">
            <v>BB608</v>
          </cell>
        </row>
        <row r="1265">
          <cell r="A1265" t="str">
            <v>BB609</v>
          </cell>
        </row>
        <row r="1266">
          <cell r="A1266" t="str">
            <v>BB610</v>
          </cell>
        </row>
        <row r="1267">
          <cell r="A1267" t="str">
            <v>BB611</v>
          </cell>
        </row>
        <row r="1268">
          <cell r="A1268" t="str">
            <v>BB613</v>
          </cell>
        </row>
        <row r="1269">
          <cell r="A1269" t="str">
            <v>BB614</v>
          </cell>
        </row>
        <row r="1270">
          <cell r="A1270" t="str">
            <v>BB615</v>
          </cell>
        </row>
        <row r="1271">
          <cell r="A1271" t="str">
            <v>BB616</v>
          </cell>
        </row>
        <row r="1272">
          <cell r="A1272" t="str">
            <v>BB629</v>
          </cell>
        </row>
        <row r="1273">
          <cell r="A1273" t="str">
            <v>BB630</v>
          </cell>
        </row>
        <row r="1274">
          <cell r="A1274" t="str">
            <v>BB626</v>
          </cell>
        </row>
        <row r="1275">
          <cell r="A1275" t="str">
            <v>BB627</v>
          </cell>
        </row>
        <row r="1276">
          <cell r="A1276" t="str">
            <v>BB703</v>
          </cell>
        </row>
        <row r="1277">
          <cell r="A1277" t="str">
            <v>BB635</v>
          </cell>
        </row>
        <row r="1278">
          <cell r="A1278" t="str">
            <v>BB661</v>
          </cell>
        </row>
        <row r="1279">
          <cell r="A1279" t="str">
            <v>BB658</v>
          </cell>
        </row>
        <row r="1280">
          <cell r="A1280" t="str">
            <v>BB655</v>
          </cell>
        </row>
        <row r="1281">
          <cell r="A1281" t="str">
            <v>BB653</v>
          </cell>
        </row>
        <row r="1282">
          <cell r="A1282" t="str">
            <v>BB640</v>
          </cell>
        </row>
        <row r="1283">
          <cell r="A1283" t="str">
            <v>BB641</v>
          </cell>
        </row>
        <row r="1284">
          <cell r="A1284" t="str">
            <v>BB799</v>
          </cell>
        </row>
        <row r="1285">
          <cell r="A1285" t="str">
            <v>BB797</v>
          </cell>
        </row>
        <row r="1286">
          <cell r="A1286" t="str">
            <v>BB647</v>
          </cell>
        </row>
        <row r="1287">
          <cell r="A1287" t="str">
            <v>BB648</v>
          </cell>
        </row>
        <row r="1288">
          <cell r="A1288" t="str">
            <v>BB02</v>
          </cell>
        </row>
        <row r="1289">
          <cell r="A1289" t="str">
            <v>BB06</v>
          </cell>
        </row>
        <row r="1290">
          <cell r="A1290" t="str">
            <v>BB07</v>
          </cell>
        </row>
        <row r="1291">
          <cell r="A1291" t="str">
            <v>BB09</v>
          </cell>
        </row>
        <row r="1292">
          <cell r="A1292" t="str">
            <v>BB10</v>
          </cell>
        </row>
        <row r="1293">
          <cell r="A1293" t="str">
            <v>BB100</v>
          </cell>
        </row>
        <row r="1294">
          <cell r="A1294" t="str">
            <v>BB101</v>
          </cell>
        </row>
        <row r="1295">
          <cell r="A1295" t="str">
            <v>BB102</v>
          </cell>
        </row>
        <row r="1296">
          <cell r="A1296" t="str">
            <v>BB103</v>
          </cell>
        </row>
        <row r="1297">
          <cell r="A1297" t="str">
            <v>BB104</v>
          </cell>
        </row>
        <row r="1298">
          <cell r="A1298" t="str">
            <v>BB105</v>
          </cell>
        </row>
        <row r="1299">
          <cell r="A1299" t="str">
            <v>BB106</v>
          </cell>
        </row>
        <row r="1300">
          <cell r="A1300" t="str">
            <v>BB107</v>
          </cell>
        </row>
        <row r="1301">
          <cell r="A1301" t="str">
            <v>BB108</v>
          </cell>
        </row>
        <row r="1302">
          <cell r="A1302" t="str">
            <v>BB109</v>
          </cell>
        </row>
        <row r="1303">
          <cell r="A1303" t="str">
            <v>BB110</v>
          </cell>
        </row>
        <row r="1304">
          <cell r="A1304" t="str">
            <v>BB111</v>
          </cell>
        </row>
        <row r="1305">
          <cell r="A1305" t="str">
            <v>BB112</v>
          </cell>
        </row>
        <row r="1306">
          <cell r="A1306" t="str">
            <v>BB113</v>
          </cell>
        </row>
        <row r="1307">
          <cell r="A1307" t="str">
            <v>BB115</v>
          </cell>
        </row>
        <row r="1308">
          <cell r="A1308" t="str">
            <v>BB116</v>
          </cell>
        </row>
        <row r="1309">
          <cell r="A1309" t="str">
            <v>BB118</v>
          </cell>
        </row>
        <row r="1310">
          <cell r="A1310" t="str">
            <v>BB119</v>
          </cell>
        </row>
        <row r="1311">
          <cell r="A1311" t="str">
            <v>BB12</v>
          </cell>
        </row>
        <row r="1312">
          <cell r="A1312" t="str">
            <v>BB120</v>
          </cell>
        </row>
        <row r="1313">
          <cell r="A1313" t="str">
            <v>BB121</v>
          </cell>
        </row>
        <row r="1314">
          <cell r="A1314" t="str">
            <v>BB122</v>
          </cell>
        </row>
        <row r="1315">
          <cell r="A1315" t="str">
            <v>BB123</v>
          </cell>
        </row>
        <row r="1316">
          <cell r="A1316" t="str">
            <v>BB124</v>
          </cell>
        </row>
        <row r="1317">
          <cell r="A1317" t="str">
            <v>BB125</v>
          </cell>
        </row>
        <row r="1318">
          <cell r="A1318" t="str">
            <v>BB127</v>
          </cell>
        </row>
        <row r="1319">
          <cell r="A1319" t="str">
            <v>BB129</v>
          </cell>
        </row>
        <row r="1320">
          <cell r="A1320" t="str">
            <v>BB13</v>
          </cell>
        </row>
        <row r="1321">
          <cell r="A1321" t="str">
            <v>BB130</v>
          </cell>
        </row>
        <row r="1322">
          <cell r="A1322" t="str">
            <v>BB131</v>
          </cell>
        </row>
        <row r="1323">
          <cell r="A1323" t="str">
            <v>BB132</v>
          </cell>
        </row>
        <row r="1324">
          <cell r="A1324" t="str">
            <v>BB133</v>
          </cell>
        </row>
        <row r="1325">
          <cell r="A1325" t="str">
            <v>BB134</v>
          </cell>
        </row>
        <row r="1326">
          <cell r="A1326" t="str">
            <v>BB135</v>
          </cell>
        </row>
        <row r="1327">
          <cell r="A1327" t="str">
            <v>BB136</v>
          </cell>
        </row>
        <row r="1328">
          <cell r="A1328" t="str">
            <v>BB137</v>
          </cell>
        </row>
        <row r="1329">
          <cell r="A1329" t="str">
            <v>BB138</v>
          </cell>
        </row>
        <row r="1330">
          <cell r="A1330" t="str">
            <v>BB139</v>
          </cell>
        </row>
        <row r="1331">
          <cell r="A1331" t="str">
            <v>BB14</v>
          </cell>
        </row>
        <row r="1332">
          <cell r="A1332" t="str">
            <v>BB140</v>
          </cell>
        </row>
        <row r="1333">
          <cell r="A1333" t="str">
            <v>BB141</v>
          </cell>
        </row>
        <row r="1334">
          <cell r="A1334" t="str">
            <v>BB142</v>
          </cell>
        </row>
        <row r="1335">
          <cell r="A1335" t="str">
            <v>BB143</v>
          </cell>
        </row>
        <row r="1336">
          <cell r="A1336" t="str">
            <v>BB144</v>
          </cell>
        </row>
        <row r="1337">
          <cell r="A1337" t="str">
            <v>BB145</v>
          </cell>
        </row>
        <row r="1338">
          <cell r="A1338" t="str">
            <v>BB146</v>
          </cell>
        </row>
        <row r="1339">
          <cell r="A1339" t="str">
            <v>BB147</v>
          </cell>
        </row>
        <row r="1340">
          <cell r="A1340" t="str">
            <v>BB148</v>
          </cell>
        </row>
        <row r="1341">
          <cell r="A1341" t="str">
            <v>BB149</v>
          </cell>
        </row>
        <row r="1342">
          <cell r="A1342" t="str">
            <v>BB15</v>
          </cell>
        </row>
        <row r="1343">
          <cell r="A1343" t="str">
            <v>BB150</v>
          </cell>
        </row>
        <row r="1344">
          <cell r="A1344" t="str">
            <v>BB151</v>
          </cell>
        </row>
        <row r="1345">
          <cell r="A1345" t="str">
            <v>BB152</v>
          </cell>
        </row>
        <row r="1346">
          <cell r="A1346" t="str">
            <v>BB153</v>
          </cell>
        </row>
        <row r="1347">
          <cell r="A1347" t="str">
            <v>BB154</v>
          </cell>
        </row>
        <row r="1348">
          <cell r="A1348" t="str">
            <v>BB155</v>
          </cell>
        </row>
        <row r="1349">
          <cell r="A1349" t="str">
            <v>BB156</v>
          </cell>
        </row>
        <row r="1350">
          <cell r="A1350" t="str">
            <v>BB16</v>
          </cell>
        </row>
        <row r="1351">
          <cell r="A1351" t="str">
            <v>BB165</v>
          </cell>
        </row>
        <row r="1352">
          <cell r="A1352" t="str">
            <v>BB166</v>
          </cell>
        </row>
        <row r="1353">
          <cell r="A1353" t="str">
            <v>BB167</v>
          </cell>
        </row>
        <row r="1354">
          <cell r="A1354" t="str">
            <v>BB168</v>
          </cell>
        </row>
        <row r="1355">
          <cell r="A1355" t="str">
            <v>BB171</v>
          </cell>
        </row>
        <row r="1356">
          <cell r="A1356" t="str">
            <v>BB172</v>
          </cell>
        </row>
        <row r="1357">
          <cell r="A1357" t="str">
            <v>BB173</v>
          </cell>
        </row>
        <row r="1358">
          <cell r="A1358" t="str">
            <v>BB174</v>
          </cell>
        </row>
        <row r="1359">
          <cell r="A1359" t="str">
            <v>BB175</v>
          </cell>
        </row>
        <row r="1360">
          <cell r="A1360" t="str">
            <v>BB176</v>
          </cell>
        </row>
        <row r="1361">
          <cell r="A1361" t="str">
            <v>BB177</v>
          </cell>
        </row>
        <row r="1362">
          <cell r="A1362" t="str">
            <v>BB18</v>
          </cell>
        </row>
        <row r="1363">
          <cell r="A1363" t="str">
            <v>BB180</v>
          </cell>
        </row>
        <row r="1364">
          <cell r="A1364" t="str">
            <v>BB181</v>
          </cell>
        </row>
        <row r="1365">
          <cell r="A1365" t="str">
            <v>BB184</v>
          </cell>
        </row>
        <row r="1366">
          <cell r="A1366" t="str">
            <v>BB185</v>
          </cell>
        </row>
        <row r="1367">
          <cell r="A1367" t="str">
            <v>BB189</v>
          </cell>
        </row>
        <row r="1368">
          <cell r="A1368" t="str">
            <v>BB19</v>
          </cell>
        </row>
        <row r="1369">
          <cell r="A1369" t="str">
            <v>BB192</v>
          </cell>
        </row>
        <row r="1370">
          <cell r="A1370" t="str">
            <v>BB193</v>
          </cell>
        </row>
        <row r="1371">
          <cell r="A1371" t="str">
            <v>BB194</v>
          </cell>
        </row>
        <row r="1372">
          <cell r="A1372" t="str">
            <v>BB195</v>
          </cell>
        </row>
        <row r="1373">
          <cell r="A1373" t="str">
            <v>BB196</v>
          </cell>
        </row>
        <row r="1374">
          <cell r="A1374" t="str">
            <v>BB197</v>
          </cell>
        </row>
        <row r="1375">
          <cell r="A1375" t="str">
            <v>BB199</v>
          </cell>
        </row>
        <row r="1376">
          <cell r="A1376" t="str">
            <v>BB20</v>
          </cell>
        </row>
        <row r="1377">
          <cell r="A1377" t="str">
            <v>BB200</v>
          </cell>
        </row>
        <row r="1378">
          <cell r="A1378" t="str">
            <v>BB201</v>
          </cell>
        </row>
        <row r="1379">
          <cell r="A1379" t="str">
            <v>BB202</v>
          </cell>
        </row>
        <row r="1380">
          <cell r="A1380" t="str">
            <v>BB203</v>
          </cell>
        </row>
        <row r="1381">
          <cell r="A1381" t="str">
            <v>BB204</v>
          </cell>
        </row>
        <row r="1382">
          <cell r="A1382" t="str">
            <v>BB205</v>
          </cell>
        </row>
        <row r="1383">
          <cell r="A1383" t="str">
            <v>BB206</v>
          </cell>
        </row>
        <row r="1384">
          <cell r="A1384" t="str">
            <v>BB207</v>
          </cell>
        </row>
        <row r="1385">
          <cell r="A1385" t="str">
            <v>BB208</v>
          </cell>
        </row>
        <row r="1386">
          <cell r="A1386" t="str">
            <v>BB209</v>
          </cell>
        </row>
        <row r="1387">
          <cell r="A1387" t="str">
            <v>BB21</v>
          </cell>
        </row>
        <row r="1388">
          <cell r="A1388" t="str">
            <v>BB210</v>
          </cell>
        </row>
        <row r="1389">
          <cell r="A1389" t="str">
            <v>BB212</v>
          </cell>
        </row>
        <row r="1390">
          <cell r="A1390" t="str">
            <v>BB213</v>
          </cell>
        </row>
        <row r="1391">
          <cell r="A1391" t="str">
            <v>BB214</v>
          </cell>
        </row>
        <row r="1392">
          <cell r="A1392" t="str">
            <v>BB215</v>
          </cell>
        </row>
        <row r="1393">
          <cell r="A1393" t="str">
            <v>BB216</v>
          </cell>
        </row>
        <row r="1394">
          <cell r="A1394" t="str">
            <v>BB217</v>
          </cell>
        </row>
        <row r="1395">
          <cell r="A1395" t="str">
            <v>BB218</v>
          </cell>
        </row>
        <row r="1396">
          <cell r="A1396" t="str">
            <v>BB219</v>
          </cell>
        </row>
        <row r="1397">
          <cell r="A1397" t="str">
            <v>BB22</v>
          </cell>
        </row>
        <row r="1398">
          <cell r="A1398" t="str">
            <v>BB221</v>
          </cell>
        </row>
        <row r="1399">
          <cell r="A1399" t="str">
            <v>BB222</v>
          </cell>
        </row>
        <row r="1400">
          <cell r="A1400" t="str">
            <v>BB223</v>
          </cell>
        </row>
        <row r="1401">
          <cell r="A1401" t="str">
            <v>BB224</v>
          </cell>
        </row>
        <row r="1402">
          <cell r="A1402" t="str">
            <v>BB225</v>
          </cell>
        </row>
        <row r="1403">
          <cell r="A1403" t="str">
            <v>BB23</v>
          </cell>
        </row>
        <row r="1404">
          <cell r="A1404" t="str">
            <v>BB230</v>
          </cell>
        </row>
        <row r="1405">
          <cell r="A1405" t="str">
            <v>BB231</v>
          </cell>
        </row>
        <row r="1406">
          <cell r="A1406" t="str">
            <v>BB232</v>
          </cell>
        </row>
        <row r="1407">
          <cell r="A1407" t="str">
            <v>BB235</v>
          </cell>
        </row>
        <row r="1408">
          <cell r="A1408" t="str">
            <v>BB236</v>
          </cell>
        </row>
        <row r="1409">
          <cell r="A1409" t="str">
            <v>BB237</v>
          </cell>
        </row>
        <row r="1410">
          <cell r="A1410" t="str">
            <v>BB238</v>
          </cell>
        </row>
        <row r="1411">
          <cell r="A1411" t="str">
            <v>BB239</v>
          </cell>
        </row>
        <row r="1412">
          <cell r="A1412" t="str">
            <v>BB24</v>
          </cell>
        </row>
        <row r="1413">
          <cell r="A1413" t="str">
            <v>BB240</v>
          </cell>
        </row>
        <row r="1414">
          <cell r="A1414" t="str">
            <v>BB241</v>
          </cell>
        </row>
        <row r="1415">
          <cell r="A1415" t="str">
            <v>BB242</v>
          </cell>
        </row>
        <row r="1416">
          <cell r="A1416" t="str">
            <v>BB243</v>
          </cell>
        </row>
        <row r="1417">
          <cell r="A1417" t="str">
            <v>BB246</v>
          </cell>
        </row>
        <row r="1418">
          <cell r="A1418" t="str">
            <v>BB247</v>
          </cell>
        </row>
        <row r="1419">
          <cell r="A1419" t="str">
            <v>BB248</v>
          </cell>
        </row>
        <row r="1420">
          <cell r="A1420" t="str">
            <v>BB249</v>
          </cell>
        </row>
        <row r="1421">
          <cell r="A1421" t="str">
            <v>BB25</v>
          </cell>
        </row>
        <row r="1422">
          <cell r="A1422" t="str">
            <v>BB250</v>
          </cell>
        </row>
        <row r="1423">
          <cell r="A1423" t="str">
            <v>BB251</v>
          </cell>
        </row>
        <row r="1424">
          <cell r="A1424" t="str">
            <v>BB252</v>
          </cell>
        </row>
        <row r="1425">
          <cell r="A1425" t="str">
            <v>BB253</v>
          </cell>
        </row>
        <row r="1426">
          <cell r="A1426" t="str">
            <v>BB254</v>
          </cell>
        </row>
        <row r="1427">
          <cell r="A1427" t="str">
            <v>BB255</v>
          </cell>
        </row>
        <row r="1428">
          <cell r="A1428" t="str">
            <v>BB257</v>
          </cell>
        </row>
        <row r="1429">
          <cell r="A1429" t="str">
            <v>BB258</v>
          </cell>
        </row>
        <row r="1430">
          <cell r="A1430" t="str">
            <v>BB259</v>
          </cell>
        </row>
        <row r="1431">
          <cell r="A1431" t="str">
            <v>BB26</v>
          </cell>
        </row>
        <row r="1432">
          <cell r="A1432" t="str">
            <v>BB260</v>
          </cell>
        </row>
        <row r="1433">
          <cell r="A1433" t="str">
            <v>BB262</v>
          </cell>
        </row>
        <row r="1434">
          <cell r="A1434" t="str">
            <v>BB266</v>
          </cell>
        </row>
        <row r="1435">
          <cell r="A1435" t="str">
            <v>BB267</v>
          </cell>
        </row>
        <row r="1436">
          <cell r="A1436" t="str">
            <v>BB269</v>
          </cell>
        </row>
        <row r="1437">
          <cell r="A1437" t="str">
            <v>BB27</v>
          </cell>
        </row>
        <row r="1438">
          <cell r="A1438" t="str">
            <v>BB270</v>
          </cell>
        </row>
        <row r="1439">
          <cell r="A1439" t="str">
            <v>BB271</v>
          </cell>
        </row>
        <row r="1440">
          <cell r="A1440" t="str">
            <v>BB272</v>
          </cell>
        </row>
        <row r="1441">
          <cell r="A1441" t="str">
            <v>BB273</v>
          </cell>
        </row>
        <row r="1442">
          <cell r="A1442" t="str">
            <v>BB274</v>
          </cell>
        </row>
        <row r="1443">
          <cell r="A1443" t="str">
            <v>BB275</v>
          </cell>
        </row>
        <row r="1444">
          <cell r="A1444" t="str">
            <v>BB276</v>
          </cell>
        </row>
        <row r="1445">
          <cell r="A1445" t="str">
            <v>BB277</v>
          </cell>
        </row>
        <row r="1446">
          <cell r="A1446" t="str">
            <v>BB278</v>
          </cell>
        </row>
        <row r="1447">
          <cell r="A1447" t="str">
            <v>BB279</v>
          </cell>
        </row>
        <row r="1448">
          <cell r="A1448" t="str">
            <v>BB28</v>
          </cell>
        </row>
        <row r="1449">
          <cell r="A1449" t="str">
            <v>BB280</v>
          </cell>
        </row>
        <row r="1450">
          <cell r="A1450" t="str">
            <v>BB281</v>
          </cell>
        </row>
        <row r="1451">
          <cell r="A1451" t="str">
            <v>BB282</v>
          </cell>
        </row>
        <row r="1452">
          <cell r="A1452" t="str">
            <v>BB283</v>
          </cell>
        </row>
        <row r="1453">
          <cell r="A1453" t="str">
            <v>BB284</v>
          </cell>
        </row>
        <row r="1454">
          <cell r="A1454" t="str">
            <v>BB285</v>
          </cell>
        </row>
        <row r="1455">
          <cell r="A1455" t="str">
            <v>BB286</v>
          </cell>
        </row>
        <row r="1456">
          <cell r="A1456" t="str">
            <v>BB287</v>
          </cell>
        </row>
        <row r="1457">
          <cell r="A1457" t="str">
            <v>BB288</v>
          </cell>
        </row>
        <row r="1458">
          <cell r="A1458" t="str">
            <v>BB289</v>
          </cell>
        </row>
        <row r="1459">
          <cell r="A1459" t="str">
            <v>BB290</v>
          </cell>
        </row>
        <row r="1460">
          <cell r="A1460" t="str">
            <v>BB291</v>
          </cell>
        </row>
        <row r="1461">
          <cell r="A1461" t="str">
            <v>BB292</v>
          </cell>
        </row>
        <row r="1462">
          <cell r="A1462" t="str">
            <v>BB295</v>
          </cell>
        </row>
        <row r="1463">
          <cell r="A1463" t="str">
            <v>BB299</v>
          </cell>
        </row>
        <row r="1464">
          <cell r="A1464" t="str">
            <v>BB30</v>
          </cell>
        </row>
        <row r="1465">
          <cell r="A1465" t="str">
            <v>BB300</v>
          </cell>
        </row>
        <row r="1466">
          <cell r="A1466" t="str">
            <v>BB301</v>
          </cell>
        </row>
        <row r="1467">
          <cell r="A1467" t="str">
            <v>BB303</v>
          </cell>
        </row>
        <row r="1468">
          <cell r="A1468" t="str">
            <v>BB304</v>
          </cell>
        </row>
        <row r="1469">
          <cell r="A1469" t="str">
            <v>BB305</v>
          </cell>
        </row>
        <row r="1470">
          <cell r="A1470" t="str">
            <v>BB306</v>
          </cell>
        </row>
        <row r="1471">
          <cell r="A1471" t="str">
            <v>BB307</v>
          </cell>
        </row>
        <row r="1472">
          <cell r="A1472" t="str">
            <v>BB309</v>
          </cell>
        </row>
        <row r="1473">
          <cell r="A1473" t="str">
            <v>BB310</v>
          </cell>
        </row>
        <row r="1474">
          <cell r="A1474" t="str">
            <v>BB311</v>
          </cell>
        </row>
        <row r="1475">
          <cell r="A1475" t="str">
            <v>BB314</v>
          </cell>
        </row>
        <row r="1476">
          <cell r="A1476" t="str">
            <v>BB316</v>
          </cell>
        </row>
        <row r="1477">
          <cell r="A1477" t="str">
            <v>BB317</v>
          </cell>
        </row>
        <row r="1478">
          <cell r="A1478" t="str">
            <v>BB318</v>
          </cell>
        </row>
        <row r="1479">
          <cell r="A1479" t="str">
            <v>BB319</v>
          </cell>
        </row>
        <row r="1480">
          <cell r="A1480" t="str">
            <v>BB320</v>
          </cell>
        </row>
        <row r="1481">
          <cell r="A1481" t="str">
            <v>BB322</v>
          </cell>
        </row>
        <row r="1482">
          <cell r="A1482" t="str">
            <v>BB324</v>
          </cell>
        </row>
        <row r="1483">
          <cell r="A1483" t="str">
            <v>BB325</v>
          </cell>
        </row>
        <row r="1484">
          <cell r="A1484" t="str">
            <v>BB326</v>
          </cell>
        </row>
        <row r="1485">
          <cell r="A1485" t="str">
            <v>BB327</v>
          </cell>
        </row>
        <row r="1486">
          <cell r="A1486" t="str">
            <v>BB33</v>
          </cell>
        </row>
        <row r="1487">
          <cell r="A1487" t="str">
            <v>BB330</v>
          </cell>
        </row>
        <row r="1488">
          <cell r="A1488" t="str">
            <v>BB331</v>
          </cell>
        </row>
        <row r="1489">
          <cell r="A1489" t="str">
            <v>BB332</v>
          </cell>
        </row>
        <row r="1490">
          <cell r="A1490" t="str">
            <v>BB333</v>
          </cell>
        </row>
        <row r="1491">
          <cell r="A1491" t="str">
            <v>BB335</v>
          </cell>
        </row>
        <row r="1492">
          <cell r="A1492" t="str">
            <v>BB336</v>
          </cell>
        </row>
        <row r="1493">
          <cell r="A1493" t="str">
            <v>BB338</v>
          </cell>
        </row>
        <row r="1494">
          <cell r="A1494" t="str">
            <v>BB34</v>
          </cell>
        </row>
        <row r="1495">
          <cell r="A1495" t="str">
            <v>BB342</v>
          </cell>
        </row>
        <row r="1496">
          <cell r="A1496" t="str">
            <v>BB343</v>
          </cell>
        </row>
        <row r="1497">
          <cell r="A1497" t="str">
            <v>BB346</v>
          </cell>
        </row>
        <row r="1498">
          <cell r="A1498" t="str">
            <v>BB347</v>
          </cell>
        </row>
        <row r="1499">
          <cell r="A1499" t="str">
            <v>BB348</v>
          </cell>
        </row>
        <row r="1500">
          <cell r="A1500" t="str">
            <v>BB349</v>
          </cell>
        </row>
        <row r="1501">
          <cell r="A1501" t="str">
            <v>BB35</v>
          </cell>
        </row>
        <row r="1502">
          <cell r="A1502" t="str">
            <v>BB350</v>
          </cell>
        </row>
        <row r="1503">
          <cell r="A1503" t="str">
            <v>BB351</v>
          </cell>
        </row>
        <row r="1504">
          <cell r="A1504" t="str">
            <v>BB352</v>
          </cell>
        </row>
        <row r="1505">
          <cell r="A1505" t="str">
            <v>BB356</v>
          </cell>
        </row>
        <row r="1506">
          <cell r="A1506" t="str">
            <v>BB357</v>
          </cell>
        </row>
        <row r="1507">
          <cell r="A1507" t="str">
            <v>BB36</v>
          </cell>
        </row>
        <row r="1508">
          <cell r="A1508" t="str">
            <v>BB362</v>
          </cell>
        </row>
        <row r="1509">
          <cell r="A1509" t="str">
            <v>BB363</v>
          </cell>
        </row>
        <row r="1510">
          <cell r="A1510" t="str">
            <v>BB369</v>
          </cell>
        </row>
        <row r="1511">
          <cell r="A1511" t="str">
            <v>BB37</v>
          </cell>
        </row>
        <row r="1512">
          <cell r="A1512" t="str">
            <v>BB370</v>
          </cell>
        </row>
        <row r="1513">
          <cell r="A1513" t="str">
            <v>BB371</v>
          </cell>
        </row>
        <row r="1514">
          <cell r="A1514" t="str">
            <v>BB377</v>
          </cell>
        </row>
        <row r="1515">
          <cell r="A1515" t="str">
            <v>BB38</v>
          </cell>
        </row>
        <row r="1516">
          <cell r="A1516" t="str">
            <v>BB387</v>
          </cell>
        </row>
        <row r="1517">
          <cell r="A1517" t="str">
            <v>BB388</v>
          </cell>
        </row>
        <row r="1518">
          <cell r="A1518" t="str">
            <v>BB389</v>
          </cell>
        </row>
        <row r="1519">
          <cell r="A1519" t="str">
            <v>BB39</v>
          </cell>
        </row>
        <row r="1520">
          <cell r="A1520" t="str">
            <v>BB391</v>
          </cell>
        </row>
        <row r="1521">
          <cell r="A1521" t="str">
            <v>BB392</v>
          </cell>
        </row>
        <row r="1522">
          <cell r="A1522" t="str">
            <v>BB397</v>
          </cell>
        </row>
        <row r="1523">
          <cell r="A1523" t="str">
            <v>BB398</v>
          </cell>
        </row>
        <row r="1524">
          <cell r="A1524" t="str">
            <v>BB399</v>
          </cell>
        </row>
        <row r="1525">
          <cell r="A1525" t="str">
            <v>BB40</v>
          </cell>
        </row>
        <row r="1526">
          <cell r="A1526" t="str">
            <v>BB400</v>
          </cell>
        </row>
        <row r="1527">
          <cell r="A1527" t="str">
            <v>BB408</v>
          </cell>
        </row>
        <row r="1528">
          <cell r="A1528" t="str">
            <v>BB409</v>
          </cell>
        </row>
        <row r="1529">
          <cell r="A1529" t="str">
            <v>BB41</v>
          </cell>
        </row>
        <row r="1530">
          <cell r="A1530" t="str">
            <v>BB410</v>
          </cell>
        </row>
        <row r="1531">
          <cell r="A1531" t="str">
            <v>BB411</v>
          </cell>
        </row>
        <row r="1532">
          <cell r="A1532" t="str">
            <v>BB412</v>
          </cell>
        </row>
        <row r="1533">
          <cell r="A1533" t="str">
            <v>BB413</v>
          </cell>
        </row>
        <row r="1534">
          <cell r="A1534" t="str">
            <v>BB414</v>
          </cell>
        </row>
        <row r="1535">
          <cell r="A1535" t="str">
            <v>BB415</v>
          </cell>
        </row>
        <row r="1536">
          <cell r="A1536" t="str">
            <v>BB416</v>
          </cell>
        </row>
        <row r="1537">
          <cell r="A1537" t="str">
            <v>BB417</v>
          </cell>
        </row>
        <row r="1538">
          <cell r="A1538" t="str">
            <v>BB418</v>
          </cell>
        </row>
        <row r="1539">
          <cell r="A1539" t="str">
            <v>BB419</v>
          </cell>
        </row>
        <row r="1540">
          <cell r="A1540" t="str">
            <v>BB42</v>
          </cell>
        </row>
        <row r="1541">
          <cell r="A1541" t="str">
            <v>BB420</v>
          </cell>
        </row>
        <row r="1542">
          <cell r="A1542" t="str">
            <v>BB421</v>
          </cell>
        </row>
        <row r="1543">
          <cell r="A1543" t="str">
            <v>BB422</v>
          </cell>
        </row>
        <row r="1544">
          <cell r="A1544" t="str">
            <v>BB423</v>
          </cell>
        </row>
        <row r="1545">
          <cell r="A1545" t="str">
            <v>BB424</v>
          </cell>
        </row>
        <row r="1546">
          <cell r="A1546" t="str">
            <v>BB425</v>
          </cell>
        </row>
        <row r="1547">
          <cell r="A1547" t="str">
            <v>BB426</v>
          </cell>
        </row>
        <row r="1548">
          <cell r="A1548" t="str">
            <v>BB427</v>
          </cell>
        </row>
        <row r="1549">
          <cell r="A1549" t="str">
            <v>BB428</v>
          </cell>
        </row>
        <row r="1550">
          <cell r="A1550" t="str">
            <v>BB433</v>
          </cell>
        </row>
        <row r="1551">
          <cell r="A1551" t="str">
            <v>BB434</v>
          </cell>
        </row>
        <row r="1552">
          <cell r="A1552" t="str">
            <v>BB435</v>
          </cell>
        </row>
        <row r="1553">
          <cell r="A1553" t="str">
            <v>BB436</v>
          </cell>
        </row>
        <row r="1554">
          <cell r="A1554" t="str">
            <v>BB437</v>
          </cell>
        </row>
        <row r="1555">
          <cell r="A1555" t="str">
            <v>BB438</v>
          </cell>
        </row>
        <row r="1556">
          <cell r="A1556" t="str">
            <v>BB439</v>
          </cell>
        </row>
        <row r="1557">
          <cell r="A1557" t="str">
            <v>BB44</v>
          </cell>
        </row>
        <row r="1558">
          <cell r="A1558" t="str">
            <v>BB440</v>
          </cell>
        </row>
        <row r="1559">
          <cell r="A1559" t="str">
            <v>BB441</v>
          </cell>
        </row>
        <row r="1560">
          <cell r="A1560" t="str">
            <v>BB442</v>
          </cell>
        </row>
        <row r="1561">
          <cell r="A1561" t="str">
            <v>BB444</v>
          </cell>
        </row>
        <row r="1562">
          <cell r="A1562" t="str">
            <v>BB445</v>
          </cell>
        </row>
        <row r="1563">
          <cell r="A1563" t="str">
            <v>BB446</v>
          </cell>
        </row>
        <row r="1564">
          <cell r="A1564" t="str">
            <v>BB447</v>
          </cell>
        </row>
        <row r="1565">
          <cell r="A1565" t="str">
            <v>BB448</v>
          </cell>
        </row>
        <row r="1566">
          <cell r="A1566" t="str">
            <v>BB449</v>
          </cell>
        </row>
        <row r="1567">
          <cell r="A1567" t="str">
            <v>BB45</v>
          </cell>
        </row>
        <row r="1568">
          <cell r="A1568" t="str">
            <v>BB450</v>
          </cell>
        </row>
        <row r="1569">
          <cell r="A1569" t="str">
            <v>BB451</v>
          </cell>
        </row>
        <row r="1570">
          <cell r="A1570" t="str">
            <v>BB454</v>
          </cell>
        </row>
        <row r="1571">
          <cell r="A1571" t="str">
            <v>BB456</v>
          </cell>
        </row>
        <row r="1572">
          <cell r="A1572" t="str">
            <v>BB457</v>
          </cell>
        </row>
        <row r="1573">
          <cell r="A1573" t="str">
            <v>BB458</v>
          </cell>
        </row>
        <row r="1574">
          <cell r="A1574" t="str">
            <v>BB46</v>
          </cell>
        </row>
        <row r="1575">
          <cell r="A1575" t="str">
            <v>BB460</v>
          </cell>
        </row>
        <row r="1576">
          <cell r="A1576" t="str">
            <v>BB463</v>
          </cell>
        </row>
        <row r="1577">
          <cell r="A1577" t="str">
            <v>BB464</v>
          </cell>
        </row>
        <row r="1578">
          <cell r="A1578" t="str">
            <v>BB466</v>
          </cell>
        </row>
        <row r="1579">
          <cell r="A1579" t="str">
            <v>BB467</v>
          </cell>
        </row>
        <row r="1580">
          <cell r="A1580" t="str">
            <v>BB469</v>
          </cell>
        </row>
        <row r="1581">
          <cell r="A1581" t="str">
            <v>BB470</v>
          </cell>
        </row>
        <row r="1582">
          <cell r="A1582" t="str">
            <v>BB471</v>
          </cell>
        </row>
        <row r="1583">
          <cell r="A1583" t="str">
            <v>BB472</v>
          </cell>
        </row>
        <row r="1584">
          <cell r="A1584" t="str">
            <v>BB473</v>
          </cell>
        </row>
        <row r="1585">
          <cell r="A1585" t="str">
            <v>BB474</v>
          </cell>
        </row>
        <row r="1586">
          <cell r="A1586" t="str">
            <v>BB475</v>
          </cell>
        </row>
        <row r="1587">
          <cell r="A1587" t="str">
            <v>BB476</v>
          </cell>
        </row>
        <row r="1588">
          <cell r="A1588" t="str">
            <v>BB477</v>
          </cell>
        </row>
        <row r="1589">
          <cell r="A1589" t="str">
            <v>BB478</v>
          </cell>
        </row>
        <row r="1590">
          <cell r="A1590" t="str">
            <v>BB479</v>
          </cell>
        </row>
        <row r="1591">
          <cell r="A1591" t="str">
            <v>BB481</v>
          </cell>
        </row>
        <row r="1592">
          <cell r="A1592" t="str">
            <v>BB482</v>
          </cell>
        </row>
        <row r="1593">
          <cell r="A1593" t="str">
            <v>BB483</v>
          </cell>
        </row>
        <row r="1594">
          <cell r="A1594" t="str">
            <v>BB484</v>
          </cell>
        </row>
        <row r="1595">
          <cell r="A1595" t="str">
            <v>BB49</v>
          </cell>
        </row>
        <row r="1596">
          <cell r="A1596" t="str">
            <v>BB495</v>
          </cell>
        </row>
        <row r="1597">
          <cell r="A1597" t="str">
            <v>BB496</v>
          </cell>
        </row>
        <row r="1598">
          <cell r="A1598" t="str">
            <v>BB497</v>
          </cell>
        </row>
        <row r="1599">
          <cell r="A1599" t="str">
            <v>BB498</v>
          </cell>
        </row>
        <row r="1600">
          <cell r="A1600" t="str">
            <v>BB499</v>
          </cell>
        </row>
        <row r="1601">
          <cell r="A1601" t="str">
            <v>BB50</v>
          </cell>
        </row>
        <row r="1602">
          <cell r="A1602" t="str">
            <v>BB500</v>
          </cell>
        </row>
        <row r="1603">
          <cell r="A1603" t="str">
            <v>BB501</v>
          </cell>
        </row>
        <row r="1604">
          <cell r="A1604" t="str">
            <v>BB502</v>
          </cell>
        </row>
        <row r="1605">
          <cell r="A1605" t="str">
            <v>BB503</v>
          </cell>
        </row>
        <row r="1606">
          <cell r="A1606" t="str">
            <v>BB504</v>
          </cell>
        </row>
        <row r="1607">
          <cell r="A1607" t="str">
            <v>BB505</v>
          </cell>
        </row>
        <row r="1608">
          <cell r="A1608" t="str">
            <v>BB506</v>
          </cell>
        </row>
        <row r="1609">
          <cell r="A1609" t="str">
            <v>BB507</v>
          </cell>
        </row>
        <row r="1610">
          <cell r="A1610" t="str">
            <v>BB508</v>
          </cell>
        </row>
        <row r="1611">
          <cell r="A1611" t="str">
            <v>BB509</v>
          </cell>
        </row>
        <row r="1612">
          <cell r="A1612" t="str">
            <v>BB510</v>
          </cell>
        </row>
        <row r="1613">
          <cell r="A1613" t="str">
            <v>BB511</v>
          </cell>
        </row>
        <row r="1614">
          <cell r="A1614" t="str">
            <v>BB512</v>
          </cell>
        </row>
        <row r="1615">
          <cell r="A1615" t="str">
            <v>BB513</v>
          </cell>
        </row>
        <row r="1616">
          <cell r="A1616" t="str">
            <v>BB514</v>
          </cell>
        </row>
        <row r="1617">
          <cell r="A1617" t="str">
            <v>BB515</v>
          </cell>
        </row>
        <row r="1618">
          <cell r="A1618" t="str">
            <v>BB516</v>
          </cell>
        </row>
        <row r="1619">
          <cell r="A1619" t="str">
            <v>BB517</v>
          </cell>
        </row>
        <row r="1620">
          <cell r="A1620" t="str">
            <v>BB519</v>
          </cell>
        </row>
        <row r="1621">
          <cell r="A1621" t="str">
            <v>BB520</v>
          </cell>
        </row>
        <row r="1622">
          <cell r="A1622" t="str">
            <v>BB521</v>
          </cell>
        </row>
        <row r="1623">
          <cell r="A1623" t="str">
            <v>BB522</v>
          </cell>
        </row>
        <row r="1624">
          <cell r="A1624" t="str">
            <v>BB524</v>
          </cell>
        </row>
        <row r="1625">
          <cell r="A1625" t="str">
            <v>BB525</v>
          </cell>
        </row>
        <row r="1626">
          <cell r="A1626" t="str">
            <v>BB526</v>
          </cell>
        </row>
        <row r="1627">
          <cell r="A1627" t="str">
            <v>BB527</v>
          </cell>
        </row>
        <row r="1628">
          <cell r="A1628" t="str">
            <v>BB528</v>
          </cell>
        </row>
        <row r="1629">
          <cell r="A1629" t="str">
            <v>BB529</v>
          </cell>
        </row>
        <row r="1630">
          <cell r="A1630" t="str">
            <v>BB53</v>
          </cell>
        </row>
        <row r="1631">
          <cell r="A1631" t="str">
            <v>BB530</v>
          </cell>
        </row>
        <row r="1632">
          <cell r="A1632" t="str">
            <v>BB531</v>
          </cell>
        </row>
        <row r="1633">
          <cell r="A1633" t="str">
            <v>BB532</v>
          </cell>
        </row>
        <row r="1634">
          <cell r="A1634" t="str">
            <v>BB534</v>
          </cell>
        </row>
        <row r="1635">
          <cell r="A1635" t="str">
            <v>BB535</v>
          </cell>
        </row>
        <row r="1636">
          <cell r="A1636" t="str">
            <v>BB536</v>
          </cell>
        </row>
        <row r="1637">
          <cell r="A1637" t="str">
            <v>BB538</v>
          </cell>
        </row>
        <row r="1638">
          <cell r="A1638" t="str">
            <v>BB539</v>
          </cell>
        </row>
        <row r="1639">
          <cell r="A1639" t="str">
            <v>BB54</v>
          </cell>
        </row>
        <row r="1640">
          <cell r="A1640" t="str">
            <v>BB545</v>
          </cell>
        </row>
        <row r="1641">
          <cell r="A1641" t="str">
            <v>BB55</v>
          </cell>
        </row>
        <row r="1642">
          <cell r="A1642" t="str">
            <v>BB555</v>
          </cell>
        </row>
        <row r="1643">
          <cell r="A1643" t="str">
            <v>BB557</v>
          </cell>
        </row>
        <row r="1644">
          <cell r="A1644" t="str">
            <v>BB558</v>
          </cell>
        </row>
        <row r="1645">
          <cell r="A1645" t="str">
            <v>BB559</v>
          </cell>
        </row>
        <row r="1646">
          <cell r="A1646" t="str">
            <v>BB56</v>
          </cell>
        </row>
        <row r="1647">
          <cell r="A1647" t="str">
            <v>BB560</v>
          </cell>
        </row>
        <row r="1648">
          <cell r="A1648" t="str">
            <v>BB561</v>
          </cell>
        </row>
        <row r="1649">
          <cell r="A1649" t="str">
            <v>BB562</v>
          </cell>
        </row>
        <row r="1650">
          <cell r="A1650" t="str">
            <v>BB563</v>
          </cell>
        </row>
        <row r="1651">
          <cell r="A1651" t="str">
            <v>BB564</v>
          </cell>
        </row>
        <row r="1652">
          <cell r="A1652" t="str">
            <v>BB565</v>
          </cell>
        </row>
        <row r="1653">
          <cell r="A1653" t="str">
            <v>BB566</v>
          </cell>
        </row>
        <row r="1654">
          <cell r="A1654" t="str">
            <v>BB569</v>
          </cell>
        </row>
        <row r="1655">
          <cell r="A1655" t="str">
            <v>BB57</v>
          </cell>
        </row>
        <row r="1656">
          <cell r="A1656" t="str">
            <v>BB572</v>
          </cell>
        </row>
        <row r="1657">
          <cell r="A1657" t="str">
            <v>BB573</v>
          </cell>
        </row>
        <row r="1658">
          <cell r="A1658" t="str">
            <v>BB574</v>
          </cell>
        </row>
        <row r="1659">
          <cell r="A1659" t="str">
            <v>BB575</v>
          </cell>
        </row>
        <row r="1660">
          <cell r="A1660" t="str">
            <v>BB576</v>
          </cell>
        </row>
        <row r="1661">
          <cell r="A1661" t="str">
            <v>BB577</v>
          </cell>
        </row>
        <row r="1662">
          <cell r="A1662" t="str">
            <v>BB578</v>
          </cell>
        </row>
        <row r="1663">
          <cell r="A1663" t="str">
            <v>BB579</v>
          </cell>
        </row>
        <row r="1664">
          <cell r="A1664" t="str">
            <v>BB58</v>
          </cell>
        </row>
        <row r="1665">
          <cell r="A1665" t="str">
            <v>BB585</v>
          </cell>
        </row>
        <row r="1666">
          <cell r="A1666" t="str">
            <v>BB59</v>
          </cell>
        </row>
        <row r="1667">
          <cell r="A1667" t="str">
            <v>BB593</v>
          </cell>
        </row>
        <row r="1668">
          <cell r="A1668" t="str">
            <v>BB594</v>
          </cell>
        </row>
        <row r="1669">
          <cell r="A1669" t="str">
            <v>BB595</v>
          </cell>
        </row>
        <row r="1670">
          <cell r="A1670" t="str">
            <v>BB60</v>
          </cell>
        </row>
        <row r="1671">
          <cell r="A1671" t="str">
            <v>BB602</v>
          </cell>
        </row>
        <row r="1672">
          <cell r="A1672" t="str">
            <v>BB604</v>
          </cell>
        </row>
        <row r="1673">
          <cell r="A1673" t="str">
            <v>BB61</v>
          </cell>
        </row>
        <row r="1674">
          <cell r="A1674" t="str">
            <v>BB612</v>
          </cell>
        </row>
        <row r="1675">
          <cell r="A1675" t="str">
            <v>BB617</v>
          </cell>
        </row>
        <row r="1676">
          <cell r="A1676" t="str">
            <v>BB618</v>
          </cell>
        </row>
        <row r="1677">
          <cell r="A1677" t="str">
            <v>BB619</v>
          </cell>
        </row>
        <row r="1678">
          <cell r="A1678" t="str">
            <v>BB620</v>
          </cell>
        </row>
        <row r="1679">
          <cell r="A1679" t="str">
            <v>BB621</v>
          </cell>
        </row>
        <row r="1680">
          <cell r="A1680" t="str">
            <v>BB622</v>
          </cell>
        </row>
        <row r="1681">
          <cell r="A1681" t="str">
            <v>BB623</v>
          </cell>
        </row>
        <row r="1682">
          <cell r="A1682" t="str">
            <v>BB624</v>
          </cell>
        </row>
        <row r="1683">
          <cell r="A1683" t="str">
            <v>BB625</v>
          </cell>
        </row>
        <row r="1684">
          <cell r="A1684" t="str">
            <v>BB628</v>
          </cell>
        </row>
        <row r="1685">
          <cell r="A1685" t="str">
            <v>BB63</v>
          </cell>
        </row>
        <row r="1686">
          <cell r="A1686" t="str">
            <v>BB631</v>
          </cell>
        </row>
        <row r="1687">
          <cell r="A1687" t="str">
            <v>BB632</v>
          </cell>
        </row>
        <row r="1688">
          <cell r="A1688" t="str">
            <v>BB633</v>
          </cell>
        </row>
        <row r="1689">
          <cell r="A1689" t="str">
            <v>BB634</v>
          </cell>
        </row>
        <row r="1690">
          <cell r="A1690" t="str">
            <v>BB636</v>
          </cell>
        </row>
        <row r="1691">
          <cell r="A1691" t="str">
            <v>BB637</v>
          </cell>
        </row>
        <row r="1692">
          <cell r="A1692" t="str">
            <v>BB638</v>
          </cell>
        </row>
        <row r="1693">
          <cell r="A1693" t="str">
            <v>BB639</v>
          </cell>
        </row>
        <row r="1694">
          <cell r="A1694" t="str">
            <v>BB642</v>
          </cell>
        </row>
        <row r="1695">
          <cell r="A1695" t="str">
            <v>BB643</v>
          </cell>
        </row>
        <row r="1696">
          <cell r="A1696" t="str">
            <v>BB644</v>
          </cell>
        </row>
        <row r="1697">
          <cell r="A1697" t="str">
            <v>BB645</v>
          </cell>
        </row>
        <row r="1698">
          <cell r="A1698" t="str">
            <v>BB646</v>
          </cell>
        </row>
        <row r="1699">
          <cell r="A1699" t="str">
            <v>BB648</v>
          </cell>
        </row>
        <row r="1700">
          <cell r="A1700" t="str">
            <v>BB649</v>
          </cell>
        </row>
        <row r="1701">
          <cell r="A1701" t="str">
            <v>BB65</v>
          </cell>
        </row>
        <row r="1702">
          <cell r="A1702" t="str">
            <v>BB66</v>
          </cell>
        </row>
        <row r="1703">
          <cell r="A1703" t="str">
            <v>BB668</v>
          </cell>
        </row>
        <row r="1704">
          <cell r="A1704" t="str">
            <v>BB67</v>
          </cell>
        </row>
        <row r="1705">
          <cell r="A1705" t="str">
            <v>BB68</v>
          </cell>
        </row>
        <row r="1706">
          <cell r="A1706" t="str">
            <v>BB69</v>
          </cell>
        </row>
        <row r="1707">
          <cell r="A1707" t="str">
            <v>BB702</v>
          </cell>
        </row>
        <row r="1708">
          <cell r="A1708" t="str">
            <v>BB71</v>
          </cell>
        </row>
        <row r="1709">
          <cell r="A1709" t="str">
            <v>BB72</v>
          </cell>
        </row>
        <row r="1710">
          <cell r="A1710" t="str">
            <v>BB73</v>
          </cell>
        </row>
        <row r="1711">
          <cell r="A1711" t="str">
            <v>BB742</v>
          </cell>
        </row>
        <row r="1712">
          <cell r="A1712" t="str">
            <v>BB743</v>
          </cell>
        </row>
        <row r="1713">
          <cell r="A1713" t="str">
            <v>BB748</v>
          </cell>
        </row>
        <row r="1714">
          <cell r="A1714" t="str">
            <v>BB749</v>
          </cell>
        </row>
        <row r="1715">
          <cell r="A1715" t="str">
            <v>BB755</v>
          </cell>
        </row>
        <row r="1716">
          <cell r="A1716" t="str">
            <v>BB756</v>
          </cell>
        </row>
        <row r="1717">
          <cell r="A1717" t="str">
            <v>BB757</v>
          </cell>
        </row>
        <row r="1718">
          <cell r="A1718" t="str">
            <v>BB76</v>
          </cell>
        </row>
        <row r="1719">
          <cell r="A1719" t="str">
            <v>BB763</v>
          </cell>
        </row>
        <row r="1720">
          <cell r="A1720" t="str">
            <v>BB769</v>
          </cell>
        </row>
        <row r="1721">
          <cell r="A1721" t="str">
            <v>BB77</v>
          </cell>
        </row>
        <row r="1722">
          <cell r="A1722" t="str">
            <v>BB771</v>
          </cell>
        </row>
        <row r="1723">
          <cell r="A1723" t="str">
            <v>BB772</v>
          </cell>
        </row>
        <row r="1724">
          <cell r="A1724" t="str">
            <v>BB78</v>
          </cell>
        </row>
        <row r="1725">
          <cell r="A1725" t="str">
            <v>BB79</v>
          </cell>
        </row>
        <row r="1726">
          <cell r="A1726" t="str">
            <v>BB80</v>
          </cell>
        </row>
        <row r="1727">
          <cell r="A1727" t="str">
            <v>BB805</v>
          </cell>
        </row>
        <row r="1728">
          <cell r="A1728" t="str">
            <v>BB81</v>
          </cell>
        </row>
        <row r="1729">
          <cell r="A1729" t="str">
            <v>BB82</v>
          </cell>
        </row>
        <row r="1730">
          <cell r="A1730" t="str">
            <v>BB828</v>
          </cell>
        </row>
        <row r="1731">
          <cell r="A1731" t="str">
            <v>BB829</v>
          </cell>
        </row>
        <row r="1732">
          <cell r="A1732" t="str">
            <v>BB83</v>
          </cell>
        </row>
        <row r="1733">
          <cell r="A1733" t="str">
            <v>BB830</v>
          </cell>
        </row>
        <row r="1734">
          <cell r="A1734" t="str">
            <v>BB834</v>
          </cell>
        </row>
        <row r="1735">
          <cell r="A1735" t="str">
            <v>BB835</v>
          </cell>
        </row>
        <row r="1736">
          <cell r="A1736" t="str">
            <v>BB836</v>
          </cell>
        </row>
        <row r="1737">
          <cell r="A1737" t="str">
            <v>BB837</v>
          </cell>
        </row>
        <row r="1738">
          <cell r="A1738" t="str">
            <v>BB838</v>
          </cell>
        </row>
        <row r="1739">
          <cell r="A1739" t="str">
            <v>BB839</v>
          </cell>
        </row>
        <row r="1740">
          <cell r="A1740" t="str">
            <v>BB84</v>
          </cell>
        </row>
        <row r="1741">
          <cell r="A1741" t="str">
            <v>BB840</v>
          </cell>
        </row>
        <row r="1742">
          <cell r="A1742" t="str">
            <v>BB841</v>
          </cell>
        </row>
        <row r="1743">
          <cell r="A1743" t="str">
            <v>BB842</v>
          </cell>
        </row>
        <row r="1744">
          <cell r="A1744" t="str">
            <v>BB843</v>
          </cell>
        </row>
        <row r="1745">
          <cell r="A1745" t="str">
            <v>BB844</v>
          </cell>
        </row>
        <row r="1746">
          <cell r="A1746" t="str">
            <v>BB845</v>
          </cell>
        </row>
        <row r="1747">
          <cell r="A1747" t="str">
            <v>BB846</v>
          </cell>
        </row>
        <row r="1748">
          <cell r="A1748" t="str">
            <v>BB85</v>
          </cell>
        </row>
        <row r="1749">
          <cell r="A1749" t="str">
            <v>BB86</v>
          </cell>
        </row>
        <row r="1750">
          <cell r="A1750" t="str">
            <v>BB87</v>
          </cell>
        </row>
        <row r="1751">
          <cell r="A1751" t="str">
            <v>BB89</v>
          </cell>
        </row>
        <row r="1752">
          <cell r="A1752" t="str">
            <v>BB90</v>
          </cell>
        </row>
        <row r="1753">
          <cell r="A1753" t="str">
            <v>BB91</v>
          </cell>
        </row>
        <row r="1754">
          <cell r="A1754" t="str">
            <v>BB93</v>
          </cell>
        </row>
        <row r="1755">
          <cell r="A1755" t="str">
            <v>BB95</v>
          </cell>
        </row>
        <row r="1756">
          <cell r="A1756" t="str">
            <v>BB96</v>
          </cell>
        </row>
        <row r="1757">
          <cell r="A1757" t="str">
            <v>BB98</v>
          </cell>
        </row>
        <row r="1758">
          <cell r="A1758" t="str">
            <v>BB99</v>
          </cell>
        </row>
      </sheetData>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2"/>
      <sheetName val="062 (2)"/>
    </sheetNames>
    <sheetDataSet>
      <sheetData sheetId="0">
        <row r="1">
          <cell r="A1" t="str">
            <v>MINISTERIO DE EDUCACION NACIONAL</v>
          </cell>
        </row>
        <row r="2">
          <cell r="A2" t="str">
            <v>UNION TEMPORAL VALLE</v>
          </cell>
        </row>
        <row r="3">
          <cell r="A3" t="str">
            <v>CONSTRUCCIÓN DE DOS AULAS</v>
          </cell>
        </row>
        <row r="4">
          <cell r="A4" t="str">
            <v>I.E. TOMAS CIPRIANO MOSQUERA</v>
          </cell>
        </row>
        <row r="5">
          <cell r="A5" t="str">
            <v>MUNICIPIO DE POPAYAN</v>
          </cell>
        </row>
        <row r="6">
          <cell r="A6" t="str">
            <v>Presupuesto</v>
          </cell>
        </row>
        <row r="7">
          <cell r="A7" t="str">
            <v>Clave</v>
          </cell>
          <cell r="B7" t="str">
            <v>Descripción</v>
          </cell>
          <cell r="C7" t="str">
            <v>Unidad</v>
          </cell>
          <cell r="D7" t="str">
            <v xml:space="preserve">Cantidad </v>
          </cell>
          <cell r="E7" t="str">
            <v>Precio U.</v>
          </cell>
          <cell r="F7" t="str">
            <v>%</v>
          </cell>
          <cell r="G7" t="str">
            <v>Total</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sheetData sheetId="2"/>
      <sheetData sheetId="3" refreshError="1"/>
      <sheetData sheetId="4" refreshError="1"/>
      <sheetData sheetId="5" refreshError="1"/>
      <sheetData sheetId="6" refreshError="1"/>
      <sheetData sheetId="7" refreshError="1"/>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sheetData sheetId="10"/>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 val="11,3,1 Canal Lámina"/>
      <sheetName val="11,3,2 Flashing"/>
      <sheetName val="11,3,3 Tragante 5x3"/>
      <sheetName val="11,3,4 Tragante 6x4"/>
      <sheetName val="11,3,5 Canal PV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AIU"/>
      <sheetName val="AIU-ROSARIO"/>
      <sheetName val="Datos Principales"/>
      <sheetName val="PRESUP COMP."/>
      <sheetName val="PRESUP ACT."/>
      <sheetName val="Presup Resum"/>
      <sheetName val="Reporte Viabilidad"/>
      <sheetName val="Dotacion"/>
      <sheetName val="Transp."/>
      <sheetName val="Equipo"/>
      <sheetName val="Cuadrilla"/>
      <sheetName val="M.Obra"/>
      <sheetName val="Material"/>
      <sheetName val="Mort.1-3"/>
      <sheetName val="Mortero 1-3 imperm"/>
      <sheetName val="Mortero 1-4"/>
      <sheetName val="Mortero 1-4 imperm."/>
      <sheetName val="Mortero 1-6"/>
      <sheetName val="Concreto de 2000 psi"/>
      <sheetName val="Concreto de 2500"/>
      <sheetName val="Concreto de 3000 psi"/>
      <sheetName val="Acero de 37.000 psi "/>
      <sheetName val="Acero de 60.000psi"/>
      <sheetName val="1.1.1campamento"/>
      <sheetName val="1.1.2. Cerram.prov"/>
      <sheetName val="1.1.3Limp. Desca. y Retiro"/>
      <sheetName val="1.1.4Localización y Rep."/>
      <sheetName val="1.1.7Localiz y rep"/>
      <sheetName val="1.3.1Demol.const exit"/>
      <sheetName val="1.3.3Demol de muros"/>
      <sheetName val="1.3.6Demol placa maciza"/>
      <sheetName val="1.3.7Demol const manual"/>
      <sheetName val="1.4.2Traslado poste"/>
      <sheetName val="2.1.1Excav.Mecan."/>
      <sheetName val="2.1.2Excav. man."/>
      <sheetName val="2.1.3xcav man receb"/>
      <sheetName val="2.1.5Relleno mat com"/>
      <sheetName val="2.1.06 Recebo Comun"/>
      <sheetName val="2.1.10Relleno Recebo B-200"/>
      <sheetName val="2.2.1Concreto pobre"/>
      <sheetName val="2.2.2Conc.ciclopeo"/>
      <sheetName val="2.2.3Muro contencion"/>
      <sheetName val="2.2.4Concreto Zapatas"/>
      <sheetName val="2.2.5Viga Ciment"/>
      <sheetName val="2.2.6PILOTES"/>
      <sheetName val="2.2.7DADOS"/>
      <sheetName val="2.2.8.1Placa Contrapiso"/>
      <sheetName val="2.2.8.2Placa aligerada 50cm"/>
      <sheetName val="2.3.3Malla Electros."/>
      <sheetName val="3,1,2,3Tubo novafor 4&quot;"/>
      <sheetName val="3.1.2.4Tubo novafor 10"/>
      <sheetName val="3.1.2.5Tuberia novafor12&quot;"/>
      <sheetName val="3.2.1.2Tubo PVC sanit4"/>
      <sheetName val="3.1.1.3Tuberia sanitr6&quot;"/>
      <sheetName val="3.4.1.1Caja de Insp.60"/>
      <sheetName val="3.4.5canalteta aguas ll"/>
      <sheetName val="3.4.9Caja insp.0.8"/>
      <sheetName val="3.4.10Caja insp 1"/>
      <sheetName val="3.4.11Caja insp.0.4"/>
      <sheetName val="3.5.1Excavacion manual"/>
      <sheetName val="3.5.5Retiro de Sobrantes"/>
      <sheetName val="3,5,6Relleno en grava3-4"/>
      <sheetName val="3.6.1Empate camara"/>
      <sheetName val="4.1.1Conc. Columnas"/>
      <sheetName val="4.2.1Viga Aerea"/>
      <sheetName val="4.2.2Viga Canal"/>
      <sheetName val="4.3.2Losa aliger"/>
      <sheetName val="4.3.3.1Losa con lamina"/>
      <sheetName val="4.3.1.4Placa e=.2"/>
      <sheetName val="4.3.1.1Placa e=.1"/>
      <sheetName val="4.3.1,3Placa e=.15"/>
      <sheetName val="4.3.1.2Placa e=.12"/>
      <sheetName val="4.3.10Placa alig 30"/>
      <sheetName val="4.3.11Placa alig 50"/>
      <sheetName val="4.4.1Escal en concret"/>
      <sheetName val="4.4.2Rampa en concret"/>
      <sheetName val="4.4.3concreto tanque"/>
      <sheetName val="4,5,1Acero34000"/>
      <sheetName val="4.5.2Acero 6000 psi"/>
      <sheetName val="4.6.1perfil metalico placa"/>
      <sheetName val="4.7.4.1Perfil metalico"/>
      <sheetName val="4.6.2.6Anclajes"/>
      <sheetName val="4.6.2.7Columna metalica"/>
      <sheetName val="4.6.2.8Viga Met."/>
      <sheetName val="4.6.2.9Viga met 60"/>
      <sheetName val="4.6.2.10Viga met 65"/>
      <sheetName val="5.1.3.1bloque piedra"/>
      <sheetName val="5.1.2.4Bloque cocr 12"/>
      <sheetName val="5.1.1.3Bloque concr19"/>
      <sheetName val="5.2.2Ladrillo Tolete Fino 2 car"/>
      <sheetName val="5.2.3Ladrillo toletefino 1 cara"/>
      <sheetName val="5.2.7Muro Bloque 5"/>
      <sheetName val="5.2.6.1Muro Bloque 4"/>
      <sheetName val="5,3,4Remates ladrillo tolete "/>
      <sheetName val="5.4.1Grouting"/>
      <sheetName val="5,6,1 Chazos para carpinteria"/>
      <sheetName val="6.1.1Alfajia"/>
      <sheetName val="COLUMNETA MAMPOSTERIA"/>
      <sheetName val="6.1.3Pref conc a la vista"/>
      <sheetName val="6,1,9Gargola"/>
      <sheetName val="6.1.12Zocalo"/>
      <sheetName val="6.1.14 ventana prefab concreto"/>
      <sheetName val="6.1.18Cañuela perim ag lluvias"/>
      <sheetName val="6.1.19.1Pref piso"/>
      <sheetName val="6.2.2Meson lavamanos"/>
      <sheetName val="6.2.3.2Meson laboratorio"/>
      <sheetName val="6.2.1.Meson laborat"/>
      <sheetName val="6,2,5Banca en concreto"/>
      <sheetName val="6.3.6Alero concreto"/>
      <sheetName val="6.2.3.1Mezon vidrio"/>
      <sheetName val="7.1.3.1.1Tubo hg1&quot;"/>
      <sheetName val="7.1.3.1.2Tubo hg1 1-2"/>
      <sheetName val="7.1.3.1.3Tubp hg2"/>
      <sheetName val="7.1.3.1.4Tubo hg3"/>
      <sheetName val="7.1.3.3.3Registro 1 1-2"/>
      <sheetName val="7.1.3.3.5Registro 3"/>
      <sheetName val="7.1.3.4.1Cheque 1 "/>
      <sheetName val="7.1.6.3Tuberia 1&quot;PVCP13.5"/>
      <sheetName val="7.1.1.4 Cheque 1&quot;"/>
      <sheetName val=" 7.1.11.5Bajante Amaz"/>
      <sheetName val="7.1.2.4Sumin Tanq 1000 lts"/>
      <sheetName val="7.1.6.1Tuberia PVCP Media"/>
      <sheetName val="7.1.6.2Tuberia PVCP1&quot;"/>
      <sheetName val="7.1.6.8Registro de media"/>
      <sheetName val="7.1.6.10Registro1&quot;"/>
      <sheetName val="7.1.6.4TuboPVC1.1-4"/>
      <sheetName val="7.1.6.6Tubo PVC2&quot;"/>
      <sheetName val="7.1.6.13Caja plastica reg"/>
      <sheetName val="7.1.6.5Tub. y acc. de 1y1-2"/>
      <sheetName val="7.1.6.9Registro de 3-4"/>
      <sheetName val="7.1.6.11Registro 1 1-4"/>
      <sheetName val="7.1.6.12Registro 2&quot;"/>
      <sheetName val="7.1.6.2TuberiaPVC 3-4"/>
      <sheetName val="7.1.8.1Pto agua Lavamanos"/>
      <sheetName val="7.1.8.3Pto agua Sanitario "/>
      <sheetName val="7.1.8.4Pto agua Orinal"/>
      <sheetName val="7.1.8.12Recamara HG para orinal"/>
      <sheetName val="7.1.8.13Camara de Aire"/>
      <sheetName val="7.1.9.1Pto sanit lavamanos"/>
      <sheetName val="7.1.10.3Bajant sanit 4&quot;"/>
      <sheetName val="7.1.10.1Bajnte sanit 2&quot;"/>
      <sheetName val="7,1,10,2Tubo sanit3&quot;"/>
      <sheetName val="7.1.11.3 Bajante Ag Ll 4&quot;"/>
      <sheetName val="7.1.11.1Tubo PVCL2&quot;"/>
      <sheetName val="7,1,11,5 Tubo PVCfiltro 4&quot;"/>
      <sheetName val="7.1.11.6Bajantt tipo Amaz"/>
      <sheetName val="7.1.12.1Montaje lavamanos"/>
      <sheetName val="7.1.12.8Llave de mang"/>
      <sheetName val="7,2,1,4Tubo 12 galv"/>
      <sheetName val="7.2.1.11registro 1-2 gas"/>
      <sheetName val="7.2.1.12Regulador"/>
      <sheetName val="7.2.1.17Punto gas"/>
      <sheetName val="7.2.1.18Tapon HG 1-2"/>
      <sheetName val="8.1.1Salida lamp Fluor."/>
      <sheetName val="8.1.2Salida Lamp incan"/>
      <sheetName val="8.1.4Salida pto"/>
      <sheetName val="8.1.5Salida Toma"/>
      <sheetName val="8.1.8Salida Toma GFCI"/>
      <sheetName val="8.3.4Acom a T1"/>
      <sheetName val="8.3.7Tubo Galvanizado"/>
      <sheetName val="8.3.9Acometida"/>
      <sheetName val="8.3.14Acometida 1&quot; 2#8"/>
      <sheetName val="8,3,14Acometida4#6"/>
      <sheetName val="8.3.15Canaliz. conduit nedia"/>
      <sheetName val="8.3.16Ducto 3-4"/>
      <sheetName val="8.4.2Tablero18circuitos"/>
      <sheetName val="8.4.5Caja Medidor"/>
      <sheetName val="8.4.7Interruptor"/>
      <sheetName val="8.4.8Interrup 60 A"/>
      <sheetName val="8.4.11Caja 6 Circuit"/>
      <sheetName val="8.4.13Tablero de 12 circ"/>
      <sheetName val="8.4.14Tablero30circuit"/>
      <sheetName val="8.6.1Salida TV"/>
      <sheetName val="8.6.4Salid ventilador"/>
      <sheetName val="8.8.2Tierra"/>
      <sheetName val="8.11.1Camara CS 274"/>
      <sheetName val="8.11.4Caja de Insp"/>
      <sheetName val="9.1.1 PAÑETE IMPERMEA 1 3"/>
      <sheetName val="9.1.2Pañete Int"/>
      <sheetName val="9.1.3Pañete Ext"/>
      <sheetName val="9.1.5Pañete int ml"/>
      <sheetName val="9.1.5.1Pañete rustico exterior"/>
      <sheetName val="9.2.1Pañete Bajo Placa"/>
      <sheetName val="10.1.2Alist pisos"/>
      <sheetName val="10.1.3 ALISTADO DE PISOS CON MO"/>
      <sheetName val="10.1.5.1Mortero afin piso"/>
      <sheetName val="10,2,1,3Ceramica 20 20 trafico"/>
      <sheetName val="10.2.1.2Duropiso"/>
      <sheetName val="10.2.2.4Concreto esmaltado"/>
      <sheetName val="10.2.2.5Concreto es+tabla etrus"/>
      <sheetName val="10.2.3.4Tablon30x30"/>
      <sheetName val="10.2.3.9Tableta etrusca"/>
      <sheetName val="10,2,3,6Tableta cuarto26"/>
      <sheetName val="10.3,2,1Tableta cuarto ml"/>
      <sheetName val="10.2.3.7Tableta cuarto ml"/>
      <sheetName val="10.2.4.1Baldosa grano marmol"/>
      <sheetName val="10.2.4.4Tableta"/>
      <sheetName val="10.3.3.6 Guardaescob granito"/>
      <sheetName val="10.3.2.3Media caña mort"/>
      <sheetName val="10.3.2.6Tableta ml"/>
      <sheetName val="10.3.7.2remate ladrillo"/>
      <sheetName val="10.4.2Gradas en Gravilla"/>
      <sheetName val="11,1,3Afinado Vigas Canales imp"/>
      <sheetName val="11,1,4Impermeh manto asfalt"/>
      <sheetName val="11.1.4Impermehab manto asfaltic"/>
      <sheetName val="11,2,6,2Remate superior"/>
      <sheetName val="11.2.6.3Remate lateral"/>
      <sheetName val="11.2.4Teja Sandwich"/>
      <sheetName val="11.4.1Teja termoacustica"/>
      <sheetName val="11.6.1Teja cindu"/>
      <sheetName val="11.7.1.1Canal lamina"/>
      <sheetName val="11.3.5Canal PVC"/>
      <sheetName val="12.1.1Ventana aluminio fija"/>
      <sheetName val="12.1.3 Ventana aluminio"/>
      <sheetName val="12.1.4Persiana alumin"/>
      <sheetName val="12.2.7Puerta Metalica 0.6"/>
      <sheetName val="12.2.4Puerta Metalica ,70"/>
      <sheetName val="12.2.2Puerta Metalica 1.55x2.95"/>
      <sheetName val="12,2,3Puerta metalica1.55x2.85"/>
      <sheetName val="12.2.5Puertalamina 1x2.1"/>
      <sheetName val="12.2.6Puerta1.5x2.1"/>
      <sheetName val="12.2.3.1Ventana Acero rect2.85"/>
      <sheetName val="12.2.6.2Ventana Acero rect.m2"/>
      <sheetName val="12.2.1.8Ventana Acerorect.1"/>
      <sheetName val="12,2,2,2Pasamanos 2&quot;"/>
      <sheetName val="12.3.2.1Baranda en Tubo 1 1 2&quot;"/>
      <sheetName val="12.3.2.2Baranda en Tubo 3&quot;"/>
      <sheetName val="12.2.3.1Reja varilla cuad"/>
      <sheetName val="12.2.3.7Ventana "/>
      <sheetName val="12.2.3.8Ventana"/>
      <sheetName val="12.2.3.9Puertas"/>
      <sheetName val="12.2.3.10Pta vent."/>
      <sheetName val="12.2.3.2.2 Persiana metalica"/>
      <sheetName val="12.3.5Baranda tubo 3&quot;y2&quot;"/>
      <sheetName val="12.4.2.1Reja perfilovalado"/>
      <sheetName val="12.5.10estruct lavamanos"/>
      <sheetName val="14.1.1Enchape en ceramica 20x20"/>
      <sheetName val="14.3.1 Poceta en granito"/>
      <sheetName val="15.1.3 Lampara fluorecente"/>
      <sheetName val="15.1.6Lampara tortuga"/>
      <sheetName val="16.1.1Sanitario discap"/>
      <sheetName val="16.1.2Sanitario Infantil"/>
      <sheetName val="16.1.3Sanitario"/>
      <sheetName val="16.1.4Orinal"/>
      <sheetName val="16.1.5Lavamalos de sobreponer"/>
      <sheetName val="16.1.7Lavamalos de colgar"/>
      <sheetName val="16.1.11Lavamanos acero inox"/>
      <sheetName val="16.2.1Dispensador papel hig"/>
      <sheetName val="16.2.3 Dispensador jabon"/>
      <sheetName val="16.2.7Barra discap"/>
      <sheetName val="16.2.8.1GriferiaPush"/>
      <sheetName val="18.1.1Hidrofugo"/>
      <sheetName val="18.1.2Pintura Plast"/>
      <sheetName val="18.1.3Pintura plast fachadas"/>
      <sheetName val="18.1.2Esmalte epoxico"/>
      <sheetName val="18.1.4Vinilo"/>
      <sheetName val="18.1.7pint coraza"/>
      <sheetName val="19.3.3Vidrio temp 6mm"/>
      <sheetName val="18.2,1,Esmalte sobre marcos lam"/>
      <sheetName val="18.3,6Esmalte sobre mueble bajo"/>
      <sheetName val="19.1,1Cerradura baños y aulas"/>
      <sheetName val="19.3.1Espejo"/>
      <sheetName val="20,4,3Jardinera"/>
      <sheetName val="21.1.3Aseo "/>
      <sheetName val="20,2,6Adoquin gress"/>
      <sheetName val="1.2.1. Instalacion prov. agua"/>
      <sheetName val="1.2.2. Instalacion prov. energi"/>
      <sheetName val="1.2.3. Instalacion prov. tel."/>
      <sheetName val="5.1.3.1bloque en concreto estru"/>
      <sheetName val="Concreto de 4000 psi "/>
      <sheetName val="Concreto de 3500 psi "/>
      <sheetName val="APU 12"/>
      <sheetName val="APU 11"/>
      <sheetName val="APU 10"/>
      <sheetName val="APU 9"/>
      <sheetName val="APU 8"/>
      <sheetName val="APU 7"/>
      <sheetName val="APU 6"/>
      <sheetName val="APU 5"/>
      <sheetName val="APU 4"/>
      <sheetName val="APU 3"/>
      <sheetName val="APU 2"/>
      <sheetName val="APU 1"/>
      <sheetName val="5.2.2. Ladrillo Prensado"/>
      <sheetName val="10.3.3.4.1. GUARDAESCOBA EN CEM"/>
      <sheetName val="Hoja13"/>
      <sheetName val="3.1.4. ACCESORIO SANIT."/>
      <sheetName val="21.1.2.aseo muros interiores"/>
      <sheetName val="21.1.4.RETIRO DE ESCOMBROS"/>
      <sheetName val="21.1.2. ASEO FACHADAS"/>
    </sheetNames>
    <sheetDataSet>
      <sheetData sheetId="0"/>
      <sheetData sheetId="1"/>
      <sheetData sheetId="2"/>
      <sheetData sheetId="3"/>
      <sheetData sheetId="4"/>
      <sheetData sheetId="5"/>
      <sheetData sheetId="6"/>
      <sheetData sheetId="7"/>
      <sheetData sheetId="8">
        <row r="16">
          <cell r="A16" t="str">
            <v>Cama-baja</v>
          </cell>
        </row>
        <row r="17">
          <cell r="A17" t="str">
            <v>Camión 4 Toneladas</v>
          </cell>
        </row>
        <row r="18">
          <cell r="A18" t="str">
            <v>Camión 8 Toneladas</v>
          </cell>
        </row>
        <row r="19">
          <cell r="A19" t="str">
            <v>Campero</v>
          </cell>
        </row>
        <row r="20">
          <cell r="A20" t="str">
            <v>Chalupa</v>
          </cell>
        </row>
        <row r="21">
          <cell r="A21" t="str">
            <v>Volqueta c/operario y combustible 5,5m3 max 30 Km</v>
          </cell>
        </row>
        <row r="22">
          <cell r="A22" t="str">
            <v>Volqueta c/operario y combustible 6m3 max  30 Km</v>
          </cell>
        </row>
        <row r="23">
          <cell r="A23" t="str">
            <v>Carretilla</v>
          </cell>
        </row>
      </sheetData>
      <sheetData sheetId="9">
        <row r="16">
          <cell r="A16" t="str">
            <v>Cargador tipo Cat - 904</v>
          </cell>
          <cell r="B16" t="str">
            <v>DIA</v>
          </cell>
          <cell r="C16">
            <v>43750</v>
          </cell>
          <cell r="E16">
            <v>350000</v>
          </cell>
          <cell r="F16">
            <v>4.2500000000000003E-2</v>
          </cell>
          <cell r="G16">
            <v>364875</v>
          </cell>
        </row>
        <row r="17">
          <cell r="A17" t="str">
            <v>Compresor</v>
          </cell>
          <cell r="B17" t="str">
            <v>DIA</v>
          </cell>
          <cell r="C17">
            <v>6250</v>
          </cell>
          <cell r="E17">
            <v>50000</v>
          </cell>
          <cell r="F17">
            <v>4.2500000000000003E-2</v>
          </cell>
          <cell r="G17">
            <v>52125</v>
          </cell>
        </row>
        <row r="18">
          <cell r="A18" t="str">
            <v>Compresor 2 martillos 185 PCM</v>
          </cell>
          <cell r="B18" t="str">
            <v>DIA</v>
          </cell>
          <cell r="C18">
            <v>34800</v>
          </cell>
          <cell r="E18">
            <v>278400</v>
          </cell>
          <cell r="F18">
            <v>4.2500000000000003E-2</v>
          </cell>
          <cell r="G18">
            <v>290232</v>
          </cell>
        </row>
        <row r="19">
          <cell r="A19" t="str">
            <v>Cortadora</v>
          </cell>
          <cell r="B19" t="str">
            <v>DIA</v>
          </cell>
          <cell r="C19">
            <v>3375</v>
          </cell>
          <cell r="E19">
            <v>27000</v>
          </cell>
          <cell r="F19">
            <v>4.2500000000000003E-2</v>
          </cell>
          <cell r="G19">
            <v>28148</v>
          </cell>
        </row>
        <row r="20">
          <cell r="A20" t="str">
            <v>Equipo de topografía</v>
          </cell>
          <cell r="B20" t="str">
            <v>DIA</v>
          </cell>
          <cell r="C20">
            <v>10000</v>
          </cell>
          <cell r="E20">
            <v>80000</v>
          </cell>
          <cell r="F20">
            <v>4.2500000000000003E-2</v>
          </cell>
          <cell r="G20">
            <v>83400</v>
          </cell>
        </row>
        <row r="21">
          <cell r="A21" t="str">
            <v>Equipo de Soldadura</v>
          </cell>
          <cell r="B21" t="str">
            <v>DIA</v>
          </cell>
          <cell r="C21">
            <v>2900</v>
          </cell>
          <cell r="E21">
            <v>23200</v>
          </cell>
          <cell r="F21">
            <v>4.2500000000000003E-2</v>
          </cell>
          <cell r="G21">
            <v>24186</v>
          </cell>
        </row>
        <row r="22">
          <cell r="A22" t="str">
            <v>Figuradora</v>
          </cell>
          <cell r="B22" t="str">
            <v>DIA</v>
          </cell>
          <cell r="C22">
            <v>2500</v>
          </cell>
          <cell r="E22">
            <v>20000</v>
          </cell>
          <cell r="F22">
            <v>4.2500000000000003E-2</v>
          </cell>
          <cell r="G22">
            <v>20850</v>
          </cell>
        </row>
        <row r="23">
          <cell r="A23" t="str">
            <v>Pulidora</v>
          </cell>
          <cell r="B23" t="str">
            <v>DIA</v>
          </cell>
          <cell r="C23">
            <v>2625</v>
          </cell>
          <cell r="E23">
            <v>21000</v>
          </cell>
          <cell r="F23">
            <v>4.2500000000000003E-2</v>
          </cell>
          <cell r="G23">
            <v>21893</v>
          </cell>
        </row>
        <row r="24">
          <cell r="A24" t="str">
            <v>Pulidora pisos incluye piedras y ceras</v>
          </cell>
          <cell r="B24" t="str">
            <v>DIA</v>
          </cell>
          <cell r="C24">
            <v>8500</v>
          </cell>
          <cell r="E24">
            <v>68000</v>
          </cell>
          <cell r="F24">
            <v>4.2500000000000003E-2</v>
          </cell>
          <cell r="G24">
            <v>70890</v>
          </cell>
        </row>
        <row r="25">
          <cell r="A25" t="str">
            <v>Formaleta</v>
          </cell>
          <cell r="B25" t="str">
            <v>DIA</v>
          </cell>
          <cell r="C25">
            <v>287.5</v>
          </cell>
          <cell r="E25">
            <v>4640</v>
          </cell>
          <cell r="F25">
            <v>4.2500000000000003E-2</v>
          </cell>
          <cell r="G25">
            <v>4837</v>
          </cell>
        </row>
        <row r="26">
          <cell r="A26" t="str">
            <v>Formaleta entrepiso por 4 semanas M2</v>
          </cell>
          <cell r="B26" t="str">
            <v>DIA</v>
          </cell>
          <cell r="C26">
            <v>62.5</v>
          </cell>
          <cell r="E26">
            <v>500</v>
          </cell>
          <cell r="F26">
            <v>4.2500000000000003E-2</v>
          </cell>
          <cell r="G26">
            <v>521</v>
          </cell>
        </row>
        <row r="27">
          <cell r="A27" t="str">
            <v>Formaleta entrepiso M2</v>
          </cell>
          <cell r="B27" t="str">
            <v>DIA</v>
          </cell>
          <cell r="C27">
            <v>31.25</v>
          </cell>
          <cell r="E27">
            <v>250</v>
          </cell>
          <cell r="F27">
            <v>4.2500000000000003E-2</v>
          </cell>
          <cell r="G27">
            <v>261</v>
          </cell>
        </row>
        <row r="28">
          <cell r="A28" t="str">
            <v>Herramienta Eléctrica</v>
          </cell>
          <cell r="B28" t="str">
            <v>DIA</v>
          </cell>
          <cell r="C28">
            <v>684.93150684931504</v>
          </cell>
          <cell r="E28">
            <v>5000</v>
          </cell>
          <cell r="F28">
            <v>4.2500000000000003E-2</v>
          </cell>
          <cell r="G28">
            <v>5213</v>
          </cell>
        </row>
        <row r="29">
          <cell r="A29" t="str">
            <v>Herramienta menor</v>
          </cell>
          <cell r="B29" t="str">
            <v>DIA</v>
          </cell>
          <cell r="C29">
            <v>1000</v>
          </cell>
          <cell r="E29">
            <v>1000</v>
          </cell>
          <cell r="F29">
            <v>4.2500000000000003E-2</v>
          </cell>
          <cell r="G29">
            <v>1000</v>
          </cell>
        </row>
        <row r="30">
          <cell r="A30" t="str">
            <v>Mezcladora a gasolina</v>
          </cell>
          <cell r="B30" t="str">
            <v>DIA</v>
          </cell>
          <cell r="C30">
            <v>4375</v>
          </cell>
          <cell r="E30">
            <v>35000</v>
          </cell>
          <cell r="F30">
            <v>4.2500000000000003E-2</v>
          </cell>
          <cell r="G30">
            <v>36488</v>
          </cell>
        </row>
        <row r="31">
          <cell r="A31" t="str">
            <v>Motosierra profesional</v>
          </cell>
          <cell r="B31" t="str">
            <v>DIA</v>
          </cell>
          <cell r="C31">
            <v>18000</v>
          </cell>
          <cell r="E31">
            <v>144000</v>
          </cell>
          <cell r="F31">
            <v>4.2500000000000003E-2</v>
          </cell>
          <cell r="G31">
            <v>150120</v>
          </cell>
        </row>
        <row r="32">
          <cell r="A32" t="str">
            <v>Andamio metálico</v>
          </cell>
          <cell r="B32" t="str">
            <v>DIA</v>
          </cell>
          <cell r="C32">
            <v>111.25</v>
          </cell>
          <cell r="E32">
            <v>890</v>
          </cell>
          <cell r="F32">
            <v>4.2500000000000003E-2</v>
          </cell>
          <cell r="G32">
            <v>928</v>
          </cell>
        </row>
        <row r="33">
          <cell r="A33" t="str">
            <v xml:space="preserve">Paral metálico </v>
          </cell>
          <cell r="B33" t="str">
            <v>DIA</v>
          </cell>
          <cell r="C33">
            <v>68.75</v>
          </cell>
          <cell r="E33">
            <v>550</v>
          </cell>
          <cell r="F33">
            <v>4.2500000000000003E-2</v>
          </cell>
          <cell r="G33">
            <v>573</v>
          </cell>
        </row>
        <row r="34">
          <cell r="A34" t="str">
            <v>Paral telescopico</v>
          </cell>
          <cell r="B34" t="str">
            <v>DIA</v>
          </cell>
          <cell r="C34">
            <v>219.5</v>
          </cell>
          <cell r="E34">
            <v>1756</v>
          </cell>
          <cell r="F34">
            <v>4.2500000000000003E-2</v>
          </cell>
          <cell r="G34">
            <v>1831</v>
          </cell>
        </row>
        <row r="35">
          <cell r="A35" t="str">
            <v>Poleas y Cuerdas</v>
          </cell>
          <cell r="B35" t="str">
            <v>DIA</v>
          </cell>
          <cell r="C35">
            <v>4500</v>
          </cell>
          <cell r="E35">
            <v>36000</v>
          </cell>
          <cell r="F35">
            <v>4.2500000000000003E-2</v>
          </cell>
          <cell r="G35">
            <v>37530</v>
          </cell>
        </row>
        <row r="36">
          <cell r="A36" t="str">
            <v>Rana</v>
          </cell>
          <cell r="B36" t="str">
            <v>DIA</v>
          </cell>
          <cell r="C36">
            <v>4600</v>
          </cell>
          <cell r="E36">
            <v>36800</v>
          </cell>
          <cell r="F36">
            <v>4.2500000000000003E-2</v>
          </cell>
          <cell r="G36">
            <v>38364</v>
          </cell>
        </row>
        <row r="37">
          <cell r="A37" t="str">
            <v>Retroexcavadora</v>
          </cell>
          <cell r="B37" t="str">
            <v>DIA</v>
          </cell>
          <cell r="C37">
            <v>50000</v>
          </cell>
          <cell r="E37">
            <v>400000</v>
          </cell>
          <cell r="F37">
            <v>4.2500000000000003E-2</v>
          </cell>
          <cell r="G37">
            <v>417000</v>
          </cell>
        </row>
        <row r="38">
          <cell r="A38" t="str">
            <v>Retroexcavadora llantas Tipo Cat 428</v>
          </cell>
          <cell r="B38" t="str">
            <v>DIA</v>
          </cell>
          <cell r="C38">
            <v>50000</v>
          </cell>
          <cell r="E38">
            <v>400000</v>
          </cell>
          <cell r="F38">
            <v>4.2500000000000003E-2</v>
          </cell>
          <cell r="G38">
            <v>417000</v>
          </cell>
        </row>
        <row r="39">
          <cell r="A39" t="str">
            <v>Tanque de agua</v>
          </cell>
          <cell r="B39" t="str">
            <v>DIA</v>
          </cell>
          <cell r="C39">
            <v>8125</v>
          </cell>
          <cell r="E39">
            <v>65000</v>
          </cell>
          <cell r="F39">
            <v>4.2500000000000003E-2</v>
          </cell>
          <cell r="G39">
            <v>67763</v>
          </cell>
        </row>
        <row r="40">
          <cell r="A40" t="str">
            <v>Taladro Industrial</v>
          </cell>
          <cell r="B40" t="str">
            <v>DIA</v>
          </cell>
          <cell r="C40">
            <v>4375</v>
          </cell>
          <cell r="E40">
            <v>35000</v>
          </cell>
          <cell r="F40">
            <v>4.2500000000000003E-2</v>
          </cell>
          <cell r="G40">
            <v>36488</v>
          </cell>
        </row>
        <row r="41">
          <cell r="A41" t="str">
            <v>Vibrocompactador a gasolina</v>
          </cell>
          <cell r="B41" t="str">
            <v>DIA</v>
          </cell>
          <cell r="C41">
            <v>25000</v>
          </cell>
          <cell r="E41">
            <v>200000</v>
          </cell>
          <cell r="F41">
            <v>4.2500000000000003E-2</v>
          </cell>
          <cell r="G41">
            <v>208500</v>
          </cell>
        </row>
        <row r="42">
          <cell r="A42" t="str">
            <v>Vibrador electrico concreto 110</v>
          </cell>
          <cell r="B42" t="str">
            <v>DIA</v>
          </cell>
          <cell r="C42">
            <v>3750</v>
          </cell>
          <cell r="E42">
            <v>30000</v>
          </cell>
          <cell r="F42">
            <v>4.2500000000000003E-2</v>
          </cell>
          <cell r="G42">
            <v>31275</v>
          </cell>
        </row>
        <row r="43">
          <cell r="A43" t="str">
            <v>Vibrador a gasolina</v>
          </cell>
          <cell r="B43" t="str">
            <v>DIA</v>
          </cell>
          <cell r="C43">
            <v>3762.5</v>
          </cell>
          <cell r="E43">
            <v>30100</v>
          </cell>
          <cell r="F43">
            <v>4.2500000000000003E-2</v>
          </cell>
          <cell r="G43">
            <v>31379</v>
          </cell>
        </row>
        <row r="44">
          <cell r="A44" t="str">
            <v>Volqueta (6m3/Operario y combustible)</v>
          </cell>
          <cell r="B44" t="str">
            <v>DIA</v>
          </cell>
          <cell r="C44">
            <v>13750</v>
          </cell>
          <cell r="E44">
            <v>110000</v>
          </cell>
          <cell r="F44">
            <v>4.2500000000000003E-2</v>
          </cell>
          <cell r="G44">
            <v>114675</v>
          </cell>
        </row>
      </sheetData>
      <sheetData sheetId="10"/>
      <sheetData sheetId="11">
        <row r="21">
          <cell r="A21" t="str">
            <v>Excavaciones</v>
          </cell>
          <cell r="E21">
            <v>3</v>
          </cell>
          <cell r="F21" t="str">
            <v>Ayudante</v>
          </cell>
          <cell r="G21">
            <v>145592</v>
          </cell>
          <cell r="H21">
            <v>0</v>
          </cell>
          <cell r="I21">
            <v>145592.30249999999</v>
          </cell>
        </row>
        <row r="22">
          <cell r="A22" t="str">
            <v>Enchapes y acabados</v>
          </cell>
          <cell r="B22">
            <v>1</v>
          </cell>
          <cell r="C22" t="str">
            <v>oficial</v>
          </cell>
          <cell r="E22">
            <v>1</v>
          </cell>
          <cell r="F22" t="str">
            <v>Ayudante</v>
          </cell>
          <cell r="G22">
            <v>115312</v>
          </cell>
          <cell r="H22">
            <v>0</v>
          </cell>
          <cell r="I22">
            <v>115312.311</v>
          </cell>
        </row>
        <row r="23">
          <cell r="A23" t="str">
            <v>Cuadrilla Demoliciones</v>
          </cell>
          <cell r="E23">
            <v>2</v>
          </cell>
          <cell r="F23" t="str">
            <v>Ayudante</v>
          </cell>
          <cell r="G23">
            <v>97062</v>
          </cell>
          <cell r="H23">
            <v>0</v>
          </cell>
          <cell r="I23">
            <v>97061.535000000003</v>
          </cell>
        </row>
        <row r="24">
          <cell r="A24" t="str">
            <v>Excavaciones en roca</v>
          </cell>
          <cell r="B24">
            <v>1</v>
          </cell>
          <cell r="C24" t="str">
            <v>Oficial</v>
          </cell>
          <cell r="D24" t="str">
            <v>+</v>
          </cell>
          <cell r="E24">
            <v>3</v>
          </cell>
          <cell r="F24" t="str">
            <v>Ayudante</v>
          </cell>
          <cell r="G24">
            <v>212374</v>
          </cell>
          <cell r="H24">
            <v>0</v>
          </cell>
          <cell r="I24">
            <v>212373.84599999999</v>
          </cell>
        </row>
        <row r="25">
          <cell r="A25" t="str">
            <v>Albañilería</v>
          </cell>
          <cell r="B25">
            <v>2</v>
          </cell>
          <cell r="C25" t="str">
            <v>Oficial</v>
          </cell>
          <cell r="D25" t="str">
            <v>+</v>
          </cell>
          <cell r="E25">
            <v>1</v>
          </cell>
          <cell r="F25" t="str">
            <v>Ayudante</v>
          </cell>
          <cell r="G25">
            <v>182094</v>
          </cell>
          <cell r="H25">
            <v>0</v>
          </cell>
          <cell r="I25">
            <v>182093.85450000002</v>
          </cell>
        </row>
        <row r="26">
          <cell r="A26" t="str">
            <v>Estructuras</v>
          </cell>
          <cell r="B26">
            <v>2</v>
          </cell>
          <cell r="C26" t="str">
            <v>Oficial</v>
          </cell>
          <cell r="D26" t="str">
            <v>+</v>
          </cell>
          <cell r="E26">
            <v>3</v>
          </cell>
          <cell r="F26" t="str">
            <v>Ayudante</v>
          </cell>
          <cell r="G26">
            <v>279155</v>
          </cell>
          <cell r="H26">
            <v>0</v>
          </cell>
          <cell r="I26">
            <v>279155.38949999999</v>
          </cell>
        </row>
        <row r="27">
          <cell r="A27" t="str">
            <v>Topografía</v>
          </cell>
          <cell r="B27">
            <v>1</v>
          </cell>
          <cell r="C27" t="str">
            <v>Oficial</v>
          </cell>
          <cell r="D27" t="str">
            <v>+</v>
          </cell>
          <cell r="E27">
            <v>3</v>
          </cell>
          <cell r="F27" t="str">
            <v>Ayudante</v>
          </cell>
          <cell r="G27">
            <v>233611</v>
          </cell>
          <cell r="H27">
            <v>0</v>
          </cell>
          <cell r="I27">
            <v>233611.23060000001</v>
          </cell>
        </row>
        <row r="28">
          <cell r="A28" t="str">
            <v>Instalaciones</v>
          </cell>
          <cell r="B28">
            <v>2</v>
          </cell>
          <cell r="C28" t="str">
            <v>Oficial</v>
          </cell>
          <cell r="D28" t="str">
            <v>+</v>
          </cell>
          <cell r="E28">
            <v>2</v>
          </cell>
          <cell r="F28" t="str">
            <v>Ayudante</v>
          </cell>
          <cell r="G28">
            <v>253687</v>
          </cell>
          <cell r="H28">
            <v>0</v>
          </cell>
          <cell r="I28">
            <v>253687.08420000001</v>
          </cell>
        </row>
        <row r="29">
          <cell r="A29" t="str">
            <v>Cuadrilla 1 - 4</v>
          </cell>
          <cell r="B29">
            <v>1</v>
          </cell>
          <cell r="C29" t="str">
            <v>Oficial</v>
          </cell>
          <cell r="D29" t="str">
            <v>+</v>
          </cell>
          <cell r="E29">
            <v>4</v>
          </cell>
          <cell r="F29" t="str">
            <v>Ayudante</v>
          </cell>
          <cell r="G29">
            <v>313086</v>
          </cell>
          <cell r="H29">
            <v>0</v>
          </cell>
          <cell r="I29">
            <v>313085.53619999997</v>
          </cell>
        </row>
        <row r="30">
          <cell r="A30" t="str">
            <v>Cuadrilla 1 - 1</v>
          </cell>
          <cell r="B30">
            <v>1</v>
          </cell>
          <cell r="C30" t="str">
            <v>Oficial</v>
          </cell>
          <cell r="D30" t="str">
            <v>+</v>
          </cell>
          <cell r="E30">
            <v>1</v>
          </cell>
          <cell r="F30" t="str">
            <v>Ayudante</v>
          </cell>
          <cell r="G30">
            <v>138375</v>
          </cell>
          <cell r="H30">
            <v>0</v>
          </cell>
          <cell r="I30">
            <v>138374.7732</v>
          </cell>
        </row>
        <row r="31">
          <cell r="A31" t="str">
            <v>Cuadrilla 1 - 3</v>
          </cell>
          <cell r="B31">
            <v>1</v>
          </cell>
          <cell r="C31" t="str">
            <v>Oficial</v>
          </cell>
          <cell r="D31" t="str">
            <v>+</v>
          </cell>
          <cell r="E31">
            <v>3</v>
          </cell>
          <cell r="F31" t="str">
            <v>Ayudante</v>
          </cell>
          <cell r="G31">
            <v>212374</v>
          </cell>
          <cell r="H31">
            <v>0</v>
          </cell>
          <cell r="I31">
            <v>212373.84599999999</v>
          </cell>
        </row>
        <row r="32">
          <cell r="A32" t="str">
            <v>Cuadrilla 1 - 6</v>
          </cell>
          <cell r="B32">
            <v>1</v>
          </cell>
          <cell r="C32" t="str">
            <v>Oficial</v>
          </cell>
          <cell r="D32" t="str">
            <v>+</v>
          </cell>
          <cell r="E32">
            <v>6</v>
          </cell>
          <cell r="F32" t="str">
            <v>Ayudante</v>
          </cell>
          <cell r="G32">
            <v>357966</v>
          </cell>
          <cell r="H32">
            <v>0</v>
          </cell>
          <cell r="I32">
            <v>357966.14850000001</v>
          </cell>
        </row>
        <row r="33">
          <cell r="A33" t="str">
            <v>Subcontrato Hidraúlico y Sanitario</v>
          </cell>
          <cell r="B33">
            <v>1</v>
          </cell>
          <cell r="C33" t="str">
            <v>Oficial</v>
          </cell>
          <cell r="D33" t="str">
            <v>+</v>
          </cell>
          <cell r="E33">
            <v>1</v>
          </cell>
          <cell r="F33" t="str">
            <v>Ayudante</v>
          </cell>
          <cell r="G33">
            <v>126844</v>
          </cell>
          <cell r="H33">
            <v>0</v>
          </cell>
          <cell r="I33">
            <v>126843.54210000001</v>
          </cell>
        </row>
        <row r="34">
          <cell r="A34" t="str">
            <v>Subcontrato Carpinteria metálica</v>
          </cell>
          <cell r="B34">
            <v>1</v>
          </cell>
          <cell r="C34" t="str">
            <v>Oficial</v>
          </cell>
          <cell r="D34" t="str">
            <v>+</v>
          </cell>
          <cell r="E34">
            <v>1</v>
          </cell>
          <cell r="F34" t="str">
            <v>Ayudante</v>
          </cell>
          <cell r="G34">
            <v>138374.7732</v>
          </cell>
          <cell r="H34">
            <v>0</v>
          </cell>
          <cell r="I34">
            <v>132609.15764999998</v>
          </cell>
        </row>
        <row r="35">
          <cell r="A35" t="str">
            <v>Subcontrato Eléctrico</v>
          </cell>
          <cell r="B35">
            <v>1</v>
          </cell>
          <cell r="C35" t="str">
            <v xml:space="preserve">Oficial </v>
          </cell>
          <cell r="D35" t="str">
            <v>+</v>
          </cell>
          <cell r="E35">
            <v>1</v>
          </cell>
          <cell r="F35" t="str">
            <v>Ayudante</v>
          </cell>
          <cell r="G35">
            <v>164896.60472999999</v>
          </cell>
          <cell r="H35">
            <v>0</v>
          </cell>
          <cell r="I35">
            <v>164896.60472999999</v>
          </cell>
        </row>
        <row r="36">
          <cell r="A36" t="str">
            <v>Carpintería</v>
          </cell>
          <cell r="B36">
            <v>1</v>
          </cell>
          <cell r="C36" t="str">
            <v>Oficial</v>
          </cell>
          <cell r="D36" t="str">
            <v>+</v>
          </cell>
          <cell r="E36">
            <v>2</v>
          </cell>
          <cell r="F36" t="str">
            <v>Ayudante</v>
          </cell>
          <cell r="G36">
            <v>196612</v>
          </cell>
          <cell r="H36">
            <v>0</v>
          </cell>
          <cell r="I36">
            <v>196611.6942</v>
          </cell>
        </row>
        <row r="37">
          <cell r="A37" t="str">
            <v>Pintura</v>
          </cell>
          <cell r="B37">
            <v>2</v>
          </cell>
          <cell r="C37" t="str">
            <v>Oficial</v>
          </cell>
          <cell r="D37" t="str">
            <v>+</v>
          </cell>
          <cell r="E37">
            <v>1</v>
          </cell>
          <cell r="F37" t="str">
            <v>Ayudante</v>
          </cell>
          <cell r="G37">
            <v>209408</v>
          </cell>
          <cell r="H37">
            <v>0</v>
          </cell>
          <cell r="I37">
            <v>209407.93267499999</v>
          </cell>
        </row>
        <row r="38">
          <cell r="A38" t="str">
            <v>Mampostería</v>
          </cell>
          <cell r="B38">
            <v>2</v>
          </cell>
          <cell r="C38" t="str">
            <v>Oficial</v>
          </cell>
          <cell r="D38" t="str">
            <v>+</v>
          </cell>
          <cell r="E38">
            <v>1</v>
          </cell>
          <cell r="F38" t="str">
            <v>Ayudante</v>
          </cell>
          <cell r="G38">
            <v>182094</v>
          </cell>
          <cell r="H38">
            <v>0</v>
          </cell>
          <cell r="I38">
            <v>182093.85450000002</v>
          </cell>
        </row>
        <row r="39">
          <cell r="A39" t="str">
            <v>Vías</v>
          </cell>
          <cell r="B39">
            <v>3</v>
          </cell>
          <cell r="C39" t="str">
            <v>Oficial</v>
          </cell>
          <cell r="D39" t="str">
            <v>+</v>
          </cell>
          <cell r="E39">
            <v>4</v>
          </cell>
          <cell r="F39" t="str">
            <v>Ayudante</v>
          </cell>
          <cell r="G39">
            <v>453638</v>
          </cell>
          <cell r="H39">
            <v>0</v>
          </cell>
          <cell r="I39">
            <v>453637.85557499994</v>
          </cell>
        </row>
      </sheetData>
      <sheetData sheetId="12">
        <row r="11">
          <cell r="A11" t="str">
            <v>Cemento</v>
          </cell>
        </row>
        <row r="12">
          <cell r="A12" t="str">
            <v>Hierro 60.000</v>
          </cell>
        </row>
        <row r="13">
          <cell r="A13" t="str">
            <v>Arena p/ Mortero</v>
          </cell>
        </row>
        <row r="14">
          <cell r="A14" t="str">
            <v>Arena p/ Concreto</v>
          </cell>
        </row>
        <row r="15">
          <cell r="A15" t="str">
            <v>Gravilla</v>
          </cell>
        </row>
        <row r="16">
          <cell r="A16" t="str">
            <v xml:space="preserve">Caja de Inspeccion 60 x 60 u </v>
          </cell>
        </row>
        <row r="17">
          <cell r="A17" t="str">
            <v>Viga de Cimentacion - APU.</v>
          </cell>
        </row>
        <row r="18">
          <cell r="A18" t="str">
            <v>Viga Aerea - APU.</v>
          </cell>
        </row>
        <row r="19">
          <cell r="A19" t="str">
            <v>Piso (enchape aulas-) APU.</v>
          </cell>
        </row>
        <row r="20">
          <cell r="A20" t="str">
            <v>Enchape Pared Baños - APU.</v>
          </cell>
        </row>
        <row r="21">
          <cell r="A21" t="str">
            <v>Aparato Sanitario - APU.</v>
          </cell>
        </row>
        <row r="22">
          <cell r="A22" t="str">
            <v>Lampara Fluorecente - APU.</v>
          </cell>
        </row>
        <row r="23">
          <cell r="A23" t="str">
            <v>Mano de Obra Oficial.</v>
          </cell>
        </row>
        <row r="24">
          <cell r="A24" t="str">
            <v>Mano de Obra Ayudante.</v>
          </cell>
        </row>
        <row r="25">
          <cell r="A25" t="str">
            <v>Agua</v>
          </cell>
        </row>
        <row r="26">
          <cell r="A26" t="str">
            <v>Abrazadera metálica</v>
          </cell>
        </row>
        <row r="27">
          <cell r="A27" t="str">
            <v>Abrazadera metálica 1"</v>
          </cell>
        </row>
        <row r="28">
          <cell r="A28" t="str">
            <v>Abrazadera metálica 1 1/4"</v>
          </cell>
        </row>
        <row r="29">
          <cell r="A29" t="str">
            <v>Abrazadera metálica 1 1/2"</v>
          </cell>
        </row>
        <row r="30">
          <cell r="A30" t="str">
            <v>Abrazadera metálica 2"</v>
          </cell>
        </row>
        <row r="31">
          <cell r="A31" t="str">
            <v>Ad.Terminal cond.1"</v>
          </cell>
        </row>
        <row r="32">
          <cell r="A32" t="str">
            <v>Ad.Terminal cond.3/4"</v>
          </cell>
        </row>
        <row r="33">
          <cell r="A33" t="str">
            <v>Ad.Terminal cond.1/2"</v>
          </cell>
        </row>
        <row r="34">
          <cell r="A34" t="str">
            <v>Adoquín peatonal Santa Fe</v>
          </cell>
        </row>
        <row r="35">
          <cell r="A35" t="str">
            <v>Adoquin gress</v>
          </cell>
        </row>
        <row r="36">
          <cell r="A36" t="str">
            <v>Accesorios PVC-P 2"</v>
          </cell>
        </row>
        <row r="37">
          <cell r="A37" t="str">
            <v>Accesorios PVC-P 1 1/2"</v>
          </cell>
        </row>
        <row r="38">
          <cell r="A38" t="str">
            <v>Accesorios PVC-P 1 1/4"</v>
          </cell>
        </row>
        <row r="39">
          <cell r="A39" t="str">
            <v>Accesorios PVC-P 1"</v>
          </cell>
        </row>
        <row r="40">
          <cell r="A40" t="str">
            <v>Accesorios PVC-P 3/4"</v>
          </cell>
        </row>
        <row r="41">
          <cell r="A41" t="str">
            <v>Accesorios PVC-P 1/2"</v>
          </cell>
        </row>
        <row r="42">
          <cell r="A42" t="str">
            <v>Accesorios - Codo de 90° 4"</v>
          </cell>
        </row>
        <row r="43">
          <cell r="A43" t="str">
            <v>Accesorios - Codo de 90° 3"</v>
          </cell>
        </row>
        <row r="44">
          <cell r="A44" t="str">
            <v>Accesorios - Codo de 90° 2"</v>
          </cell>
        </row>
        <row r="45">
          <cell r="A45" t="str">
            <v>Accesorios - Y de 4"</v>
          </cell>
        </row>
        <row r="46">
          <cell r="A46" t="str">
            <v>Accesorios - Y de 3"</v>
          </cell>
        </row>
        <row r="47">
          <cell r="A47" t="str">
            <v xml:space="preserve">Acero 60,000 p.s.i. </v>
          </cell>
        </row>
        <row r="48">
          <cell r="A48" t="str">
            <v>Acero 37,000 p.s.i.</v>
          </cell>
        </row>
        <row r="49">
          <cell r="A49" t="str">
            <v>Acero de refuerzo 60000 PSI</v>
          </cell>
        </row>
        <row r="50">
          <cell r="A50" t="str">
            <v>Acero figurado 60,000 p.s.i. 1/2"</v>
          </cell>
        </row>
        <row r="51">
          <cell r="A51" t="str">
            <v xml:space="preserve">Acero figurado 34,000 p.s.i. </v>
          </cell>
        </row>
        <row r="52">
          <cell r="A52" t="str">
            <v>A.C.P.M.</v>
          </cell>
        </row>
        <row r="53">
          <cell r="A53" t="str">
            <v>Adaptador conduit de 1/2"</v>
          </cell>
        </row>
        <row r="54">
          <cell r="A54" t="str">
            <v>Adaptador macho PVC de 1/2"</v>
          </cell>
        </row>
        <row r="55">
          <cell r="A55" t="str">
            <v>Adaptador macho PVC de 1"</v>
          </cell>
        </row>
        <row r="56">
          <cell r="A56" t="str">
            <v>Adaptador macho PVC de 2 plg</v>
          </cell>
        </row>
        <row r="57">
          <cell r="A57" t="str">
            <v>Agarraderas metálicas l=0.10</v>
          </cell>
        </row>
        <row r="58">
          <cell r="A58" t="str">
            <v>Aislador de carrete en porcelana</v>
          </cell>
        </row>
        <row r="59">
          <cell r="A59" t="str">
            <v>Alambre cobre THHN ·6 AWG</v>
          </cell>
        </row>
        <row r="60">
          <cell r="A60" t="str">
            <v>Alambre cobre THHN ·8 AWG</v>
          </cell>
        </row>
        <row r="61">
          <cell r="A61" t="str">
            <v>Alambre cobre THW 10 AWG</v>
          </cell>
        </row>
        <row r="62">
          <cell r="A62" t="str">
            <v>Alambre cobre THW 12 AWG</v>
          </cell>
        </row>
        <row r="63">
          <cell r="A63" t="str">
            <v>Alambre cobre THW 14 AWG</v>
          </cell>
        </row>
        <row r="64">
          <cell r="A64" t="str">
            <v>Alambre de cobre 12 THHN</v>
          </cell>
        </row>
        <row r="65">
          <cell r="A65" t="str">
            <v>Alambre Cu desnudo AWG 10</v>
          </cell>
        </row>
        <row r="66">
          <cell r="A66" t="str">
            <v>Alambre de cobre 12 AWG desnudo</v>
          </cell>
        </row>
        <row r="67">
          <cell r="A67" t="str">
            <v>Alambre Cu desnudo AWG 14 x kg</v>
          </cell>
        </row>
        <row r="68">
          <cell r="A68" t="str">
            <v>Alambre Cu desnudo AWG 14 x ML</v>
          </cell>
        </row>
        <row r="69">
          <cell r="A69" t="str">
            <v>Alambre negro Cal. 18</v>
          </cell>
        </row>
        <row r="70">
          <cell r="A70" t="str">
            <v>Alambre Teléfono 2x22 estañado</v>
          </cell>
        </row>
        <row r="71">
          <cell r="A71" t="str">
            <v>Alambre Teléfono 2x22 trenzado</v>
          </cell>
        </row>
        <row r="72">
          <cell r="A72" t="str">
            <v>Alquiler Campamento 20 a 60 M2</v>
          </cell>
        </row>
        <row r="73">
          <cell r="A73" t="str">
            <v>Alumol Sika</v>
          </cell>
        </row>
        <row r="74">
          <cell r="A74" t="str">
            <v>Anclajes con resina epoxica</v>
          </cell>
        </row>
        <row r="75">
          <cell r="A75" t="str">
            <v>Angulo 3/4 x 1/8</v>
          </cell>
        </row>
        <row r="76">
          <cell r="A76" t="str">
            <v>Angulo 1" x 1" x 3/16"</v>
          </cell>
        </row>
        <row r="77">
          <cell r="A77" t="str">
            <v>Anticorrosivo rojo claro PHLC</v>
          </cell>
        </row>
        <row r="78">
          <cell r="A78" t="str">
            <v>Arbol especie local de 1,80 a 2,00 mts</v>
          </cell>
        </row>
        <row r="79">
          <cell r="A79" t="str">
            <v>Arena de río</v>
          </cell>
        </row>
        <row r="80">
          <cell r="A80" t="str">
            <v>Arena Blanca</v>
          </cell>
        </row>
        <row r="81">
          <cell r="A81" t="str">
            <v>Arena de peña</v>
          </cell>
        </row>
        <row r="82">
          <cell r="A82" t="str">
            <v xml:space="preserve">Arena fina </v>
          </cell>
        </row>
        <row r="83">
          <cell r="A83" t="str">
            <v>Arena lavada de pozo</v>
          </cell>
        </row>
        <row r="84">
          <cell r="A84" t="str">
            <v xml:space="preserve">Arena lavada blanca </v>
          </cell>
        </row>
        <row r="85">
          <cell r="A85" t="str">
            <v>Arena de río (viaje 5 m3)</v>
          </cell>
        </row>
        <row r="86">
          <cell r="A86" t="str">
            <v>Automatico Industrial 3*40 A</v>
          </cell>
        </row>
        <row r="87">
          <cell r="A87" t="str">
            <v>Automatico Enchufable 1*20 A</v>
          </cell>
        </row>
        <row r="88">
          <cell r="A88" t="str">
            <v>Baldosin cerámico blanco 30 x 30</v>
          </cell>
        </row>
        <row r="89">
          <cell r="A89" t="str">
            <v>Baldosin cerámico cristanac corona 32,4 x 32,4</v>
          </cell>
        </row>
        <row r="90">
          <cell r="A90" t="str">
            <v>Baldosa cerámica pared de 20 x 20 blanca</v>
          </cell>
        </row>
        <row r="91">
          <cell r="A91" t="str">
            <v>Baldosin cerámico pared Valencia 20,5 x 30,5</v>
          </cell>
        </row>
        <row r="92">
          <cell r="A92" t="str">
            <v>Baldosin cerámico Italia (30,5 x 30,5)</v>
          </cell>
        </row>
        <row r="93">
          <cell r="A93" t="str">
            <v>Baldosa  (30 x 30) payande blanco</v>
          </cell>
        </row>
        <row r="94">
          <cell r="A94" t="str">
            <v>Balinera de acero 1/2"</v>
          </cell>
        </row>
        <row r="95">
          <cell r="A95" t="str">
            <v>Bajante PVC Trapezoidal tipo Amazonas</v>
          </cell>
        </row>
        <row r="96">
          <cell r="A96" t="str">
            <v>Barniz vitriflex</v>
          </cell>
        </row>
        <row r="97">
          <cell r="A97" t="str">
            <v>Barra  discapacitados Inox (juego)</v>
          </cell>
        </row>
        <row r="98">
          <cell r="A98" t="str">
            <v>Barra discapacitados 18" (46 cm) cromo grival</v>
          </cell>
        </row>
        <row r="99">
          <cell r="A99" t="str">
            <v>Barra discapacitados 30" (76 cm) cromo grival</v>
          </cell>
        </row>
        <row r="100">
          <cell r="A100" t="str">
            <v>Bisagra alum.Ext 2"</v>
          </cell>
        </row>
        <row r="101">
          <cell r="A101" t="str">
            <v>Bisagra alum.Ext 3"</v>
          </cell>
        </row>
        <row r="102">
          <cell r="A102" t="str">
            <v>Bisagra Metalisteria triple</v>
          </cell>
        </row>
        <row r="103">
          <cell r="A103" t="str">
            <v>Bloque muro LN-14N</v>
          </cell>
        </row>
        <row r="104">
          <cell r="A104" t="str">
            <v>Bloque en concreto para muros estructurales de 14x19x39</v>
          </cell>
        </row>
        <row r="105">
          <cell r="A105" t="str">
            <v>Bloque en concreto para muros estructurales de  19x19x39</v>
          </cell>
        </row>
        <row r="106">
          <cell r="A106" t="str">
            <v>Bloque en concreto para muros estructurales tipo piedra de e = 0,16 m</v>
          </cell>
        </row>
        <row r="107">
          <cell r="A107" t="str">
            <v>Bloque en concreto para muros estructurales de 12 x 19 x 39</v>
          </cell>
        </row>
        <row r="108">
          <cell r="A108" t="str">
            <v>Bloque No.4</v>
          </cell>
        </row>
        <row r="109">
          <cell r="A109" t="str">
            <v>Bloque No.5</v>
          </cell>
        </row>
        <row r="110">
          <cell r="A110" t="str">
            <v>Bloque calado sencillo 20 x 20</v>
          </cell>
        </row>
        <row r="111">
          <cell r="A111" t="str">
            <v>Bloque piedra 0.39x0.19x0.14 m</v>
          </cell>
        </row>
        <row r="112">
          <cell r="A112" t="str">
            <v>Bomba de 1/2 HP, 2" de salida, H=4.50</v>
          </cell>
        </row>
        <row r="113">
          <cell r="A113" t="str">
            <v>Botón timbre</v>
          </cell>
        </row>
        <row r="114">
          <cell r="A114" t="str">
            <v>Breaker enchufable unip.1 x 20 A</v>
          </cell>
        </row>
        <row r="115">
          <cell r="A115" t="str">
            <v>Breaker enchufable unip.2 x 20 A</v>
          </cell>
        </row>
        <row r="116">
          <cell r="A116" t="str">
            <v>Breaker enchufable unip.3 x 50 A</v>
          </cell>
        </row>
        <row r="117">
          <cell r="A117" t="str">
            <v>Breaker tipo individual de 3 x 50 A</v>
          </cell>
        </row>
        <row r="118">
          <cell r="A118" t="str">
            <v>Breaker industrial 3 x 100</v>
          </cell>
        </row>
        <row r="119">
          <cell r="A119" t="str">
            <v>Breaker de riel bipolar  2 x 100A</v>
          </cell>
        </row>
        <row r="120">
          <cell r="A120" t="str">
            <v>Buje roscado  3/4" x 1/2" PVC - Presión</v>
          </cell>
        </row>
        <row r="121">
          <cell r="A121" t="str">
            <v>Buje roscado  1" x 3/4"  PVC - Presión</v>
          </cell>
        </row>
        <row r="122">
          <cell r="A122" t="str">
            <v>Buje roscado  1" x 1 1/4"  PVC - Presión</v>
          </cell>
        </row>
        <row r="123">
          <cell r="A123" t="str">
            <v>Caballete Metálico</v>
          </cell>
        </row>
        <row r="124">
          <cell r="A124" t="str">
            <v>Cable Coaxial Para TV RG 59</v>
          </cell>
        </row>
        <row r="125">
          <cell r="A125" t="str">
            <v>Cable de cobre desnudo Nº 6 AWG</v>
          </cell>
        </row>
        <row r="126">
          <cell r="A126" t="str">
            <v>Cable cobre desn.AWG No.8</v>
          </cell>
        </row>
        <row r="127">
          <cell r="A127" t="str">
            <v>Cable de cobre THHN Nº 2</v>
          </cell>
        </row>
        <row r="128">
          <cell r="A128" t="str">
            <v>Cable de cobre THHN Nº 4</v>
          </cell>
        </row>
        <row r="129">
          <cell r="A129" t="str">
            <v>Cable de cobre THHN Nº 6</v>
          </cell>
        </row>
        <row r="130">
          <cell r="A130" t="str">
            <v>Cable de cobre THHN Nº 8</v>
          </cell>
        </row>
        <row r="131">
          <cell r="A131" t="str">
            <v>Cable de cobre THHN Nº 10</v>
          </cell>
        </row>
        <row r="132">
          <cell r="A132" t="str">
            <v>Cable de cobre THW  2 x 8 + 1 x 8 Antifraude</v>
          </cell>
        </row>
        <row r="133">
          <cell r="A133" t="str">
            <v>Cable de cobre THW 8 AWG</v>
          </cell>
        </row>
        <row r="134">
          <cell r="A134" t="str">
            <v>Cable de cobre THW Nº 4AWG</v>
          </cell>
        </row>
        <row r="135">
          <cell r="A135" t="str">
            <v>Cable de cobre THW Nº 6 AWG</v>
          </cell>
        </row>
        <row r="136">
          <cell r="A136" t="str">
            <v>Cable de cobre THW 10 AWG</v>
          </cell>
        </row>
        <row r="137">
          <cell r="A137" t="str">
            <v>Cable de cobre THW 12 AWG</v>
          </cell>
        </row>
        <row r="138">
          <cell r="A138" t="str">
            <v xml:space="preserve">Cable de cobre THHN 14 </v>
          </cell>
        </row>
        <row r="139">
          <cell r="A139" t="str">
            <v>Cable de cobre desnudo Nº 4 AWG</v>
          </cell>
        </row>
        <row r="140">
          <cell r="A140" t="str">
            <v>Cable de cobre encauchetado 3 x 10</v>
          </cell>
        </row>
        <row r="141">
          <cell r="A141" t="str">
            <v>Cable de cobre encauchetado 3 x 12</v>
          </cell>
        </row>
        <row r="142">
          <cell r="A142" t="str">
            <v>Cable teléfonos 50 pares</v>
          </cell>
        </row>
        <row r="143">
          <cell r="A143" t="str">
            <v>Cable teléfonos 40 pares</v>
          </cell>
        </row>
        <row r="144">
          <cell r="A144" t="str">
            <v>Cable teléfonos 20 pares</v>
          </cell>
        </row>
        <row r="145">
          <cell r="A145" t="str">
            <v>Cable teléfonos 10 pares</v>
          </cell>
        </row>
        <row r="146">
          <cell r="A146" t="str">
            <v>Cable teléfonos 4 pares</v>
          </cell>
        </row>
        <row r="147">
          <cell r="A147" t="str">
            <v>Cable teléfonos 2 pares</v>
          </cell>
        </row>
        <row r="148">
          <cell r="A148" t="str">
            <v>Cadena Galvanizada 3/8"</v>
          </cell>
        </row>
        <row r="149">
          <cell r="A149" t="str">
            <v>Caja tapa registro europa de 15 x 15 blanca</v>
          </cell>
        </row>
        <row r="150">
          <cell r="A150" t="str">
            <v>Caja 4 x 4 met.Deko AK 2V</v>
          </cell>
        </row>
        <row r="151">
          <cell r="A151" t="str">
            <v>Caja de 40 x 40 mamposteria</v>
          </cell>
        </row>
        <row r="152">
          <cell r="A152" t="str">
            <v>Caja de 60 x 60 mamposteria</v>
          </cell>
        </row>
        <row r="153">
          <cell r="A153" t="str">
            <v>Caja de 60 x 60 x 12 cm</v>
          </cell>
        </row>
        <row r="154">
          <cell r="A154" t="str">
            <v>Caja metálica de 15 x 15</v>
          </cell>
        </row>
        <row r="155">
          <cell r="A155" t="str">
            <v>Caja monofás.3 circ.con barraje adic.para tierra</v>
          </cell>
        </row>
        <row r="156">
          <cell r="A156" t="str">
            <v>Caja monofásica 4 circuitos</v>
          </cell>
        </row>
        <row r="157">
          <cell r="A157" t="str">
            <v>Caja monofásica 2 circuitos</v>
          </cell>
        </row>
        <row r="158">
          <cell r="A158" t="str">
            <v>Caja doble Conduit</v>
          </cell>
        </row>
        <row r="159">
          <cell r="A159" t="str">
            <v>Caja Octogonal</v>
          </cell>
        </row>
        <row r="160">
          <cell r="A160" t="str">
            <v>Caja 5800</v>
          </cell>
        </row>
        <row r="161">
          <cell r="A161" t="str">
            <v>Caja cuadrada 2400</v>
          </cell>
        </row>
        <row r="162">
          <cell r="A162" t="str">
            <v>Caja sencilla Conduit</v>
          </cell>
        </row>
        <row r="163">
          <cell r="A163" t="str">
            <v>Caja trifásica 6 circuitos</v>
          </cell>
        </row>
        <row r="164">
          <cell r="A164" t="str">
            <v>Caja trifásica 18 circuitos</v>
          </cell>
        </row>
        <row r="165">
          <cell r="A165" t="str">
            <v>Caja para medidor con espacio interruptor</v>
          </cell>
        </row>
        <row r="166">
          <cell r="A166" t="str">
            <v>Caja Monofásica 4 circuitos</v>
          </cell>
        </row>
        <row r="167">
          <cell r="A167" t="str">
            <v>Caja monofásica 2 circuitos</v>
          </cell>
        </row>
        <row r="168">
          <cell r="A168" t="str">
            <v>Canal PVC  Tipo Amazonas</v>
          </cell>
        </row>
        <row r="169">
          <cell r="A169" t="str">
            <v>Canaleta .8  L=2.40</v>
          </cell>
        </row>
        <row r="170">
          <cell r="A170" t="str">
            <v>Canaleta Metal C/Divis.10 x 4</v>
          </cell>
        </row>
        <row r="171">
          <cell r="A171" t="str">
            <v>Capacete de 1"</v>
          </cell>
        </row>
        <row r="172">
          <cell r="A172" t="str">
            <v xml:space="preserve">Caseton de guadua </v>
          </cell>
        </row>
        <row r="173">
          <cell r="A173" t="str">
            <v xml:space="preserve">Cemento gris </v>
          </cell>
        </row>
        <row r="174">
          <cell r="A174" t="str">
            <v xml:space="preserve">Cemento blanco </v>
          </cell>
        </row>
        <row r="175">
          <cell r="A175" t="str">
            <v>Cerco ordinari de 3 m.</v>
          </cell>
        </row>
        <row r="176">
          <cell r="A176" t="str">
            <v>Cerradura Inafer C-998 Madera</v>
          </cell>
        </row>
        <row r="177">
          <cell r="A177" t="str">
            <v>Cerradura Shalage Ref A30D - terraza, Georgia</v>
          </cell>
        </row>
        <row r="178">
          <cell r="A178" t="str">
            <v>Cerradura Shalage Ref B362 Doble cilindro</v>
          </cell>
        </row>
        <row r="179">
          <cell r="A179" t="str">
            <v>Cerradura Schlage T.A. Econ./Gold</v>
          </cell>
        </row>
        <row r="180">
          <cell r="A180" t="str">
            <v>Cerradura Gato doble cerrojo/210400</v>
          </cell>
        </row>
        <row r="181">
          <cell r="A181" t="str">
            <v>Cerradura YALE 170 1/4</v>
          </cell>
        </row>
        <row r="182">
          <cell r="A182" t="str">
            <v>Cerradura de amnija accent schlage</v>
          </cell>
        </row>
        <row r="183">
          <cell r="A183" t="str">
            <v>Cerradura de alcoba en poma metálica</v>
          </cell>
        </row>
        <row r="184">
          <cell r="A184" t="str">
            <v>Cerradura puerta discapacitados 63 AA - F30 B A &amp; A</v>
          </cell>
        </row>
        <row r="185">
          <cell r="A185" t="str">
            <v>Chazo p/tornillo 1/8" x 1 1/4</v>
          </cell>
        </row>
        <row r="186">
          <cell r="A186" t="str">
            <v>Cheque red white roscado de   1/2"; incluye accesorios</v>
          </cell>
        </row>
        <row r="187">
          <cell r="A187" t="str">
            <v>Cheque red white roscado  3/4"; incluye accesorios</v>
          </cell>
        </row>
        <row r="188">
          <cell r="A188" t="str">
            <v>Cheque red white roscado de 1"; incluye accesorios</v>
          </cell>
        </row>
        <row r="189">
          <cell r="A189" t="str">
            <v>Valvula - Cheque Hidro 1/2"</v>
          </cell>
        </row>
        <row r="190">
          <cell r="A190" t="str">
            <v>Valvula - Cheque Hidro 3/4"</v>
          </cell>
        </row>
        <row r="191">
          <cell r="A191" t="str">
            <v>Valvula - Cheque Hidro 1"</v>
          </cell>
        </row>
        <row r="192">
          <cell r="A192" t="str">
            <v>Valvula - Cheque cortina HICC Helbert  1/2"</v>
          </cell>
        </row>
        <row r="193">
          <cell r="A193" t="str">
            <v>Valvula - Cheque cortina HICC Helbert  1 1/4" ; incluye accesorios</v>
          </cell>
        </row>
        <row r="194">
          <cell r="A194" t="str">
            <v>Valvula - Cheque cortina HICC Helbert  1 1/2" ; incluye accesorios</v>
          </cell>
        </row>
        <row r="195">
          <cell r="A195" t="str">
            <v>Valvula - Cheque cortina HICC Helbert  2"</v>
          </cell>
        </row>
        <row r="196">
          <cell r="A196" t="str">
            <v>Valvula - Cheque cortina HICC Helbert   3" ; incluye accesorios</v>
          </cell>
        </row>
        <row r="197">
          <cell r="A197" t="str">
            <v>Cinta Aislante</v>
          </cell>
        </row>
        <row r="198">
          <cell r="A198" t="str">
            <v>Codo de Bajante 45º Amazonas</v>
          </cell>
        </row>
        <row r="199">
          <cell r="A199" t="str">
            <v>Codo 90º 1/4 CxC 3"</v>
          </cell>
        </row>
        <row r="200">
          <cell r="A200" t="str">
            <v>Codo 90º 1/4 CxC 4"</v>
          </cell>
        </row>
        <row r="201">
          <cell r="A201" t="str">
            <v>Codo 90º Pres.PVC 2"</v>
          </cell>
        </row>
        <row r="202">
          <cell r="A202" t="str">
            <v>Codo 90º Pres.PVC 1"</v>
          </cell>
        </row>
        <row r="203">
          <cell r="A203" t="str">
            <v>Codo 90º Pres.PVC 1/2"</v>
          </cell>
        </row>
        <row r="204">
          <cell r="A204" t="str">
            <v>Codo 90º Pres.PVC 3/4"</v>
          </cell>
        </row>
        <row r="205">
          <cell r="A205" t="str">
            <v>Codo 90º Pres.PVC 1 1/2"</v>
          </cell>
        </row>
        <row r="206">
          <cell r="A206" t="str">
            <v>Codo H.G: 1/2"</v>
          </cell>
        </row>
        <row r="207">
          <cell r="A207" t="str">
            <v>Codo PVC-P 3/4"</v>
          </cell>
        </row>
        <row r="208">
          <cell r="A208" t="str">
            <v>Codo PVC-P 1/2"</v>
          </cell>
        </row>
        <row r="209">
          <cell r="A209" t="str">
            <v>Codo PVC-S  22,5º</v>
          </cell>
        </row>
        <row r="210">
          <cell r="A210" t="str">
            <v>Codo 90º  CxC Sanitario 2"</v>
          </cell>
        </row>
        <row r="211">
          <cell r="A211" t="str">
            <v>Codo 90º  CxC Sanitario 3"</v>
          </cell>
        </row>
        <row r="212">
          <cell r="A212" t="str">
            <v>Codo 90º  CxC Sanitario 4"</v>
          </cell>
        </row>
        <row r="213">
          <cell r="A213" t="str">
            <v>Concreto de 2,000 p.s.i.</v>
          </cell>
        </row>
        <row r="214">
          <cell r="A214" t="str">
            <v>Concreto de 2,500 p.s.i.</v>
          </cell>
        </row>
        <row r="215">
          <cell r="A215" t="str">
            <v>Concreto de 3,000 p.s.i.</v>
          </cell>
        </row>
        <row r="216">
          <cell r="A216" t="str">
            <v>Conector resorte rojo</v>
          </cell>
        </row>
        <row r="217">
          <cell r="A217" t="str">
            <v>Conector para varilla cooper weld</v>
          </cell>
        </row>
        <row r="218">
          <cell r="A218" t="str">
            <v>Correa Z HR 305 x 80 Cal. 14 Long.6 m.</v>
          </cell>
        </row>
        <row r="219">
          <cell r="A219" t="str">
            <v>Cortina enrrollableBlackout</v>
          </cell>
        </row>
        <row r="220">
          <cell r="A220" t="str">
            <v>Cerco ordinario 3M</v>
          </cell>
        </row>
        <row r="221">
          <cell r="A221" t="str">
            <v>Curva galvanizada de 1"</v>
          </cell>
        </row>
        <row r="222">
          <cell r="A222" t="str">
            <v>Desperdicio acero 3%</v>
          </cell>
        </row>
        <row r="223">
          <cell r="A223" t="str">
            <v>Detergentes, ácidos</v>
          </cell>
        </row>
        <row r="224">
          <cell r="A224" t="str">
            <v>Enchape de mesón en madera Cedro</v>
          </cell>
        </row>
        <row r="225">
          <cell r="A225" t="str">
            <v>Escuadra metálica para anclaje</v>
          </cell>
        </row>
        <row r="226">
          <cell r="A226" t="str">
            <v>Esfumado 20,5 x 20,5</v>
          </cell>
        </row>
        <row r="227">
          <cell r="A227" t="str">
            <v>Esmalte sobre reja</v>
          </cell>
        </row>
        <row r="228">
          <cell r="A228" t="str">
            <v>Esmalte mate supersintético</v>
          </cell>
        </row>
        <row r="229">
          <cell r="A229" t="str">
            <v>Esmalte sintético para señalización</v>
          </cell>
        </row>
        <row r="230">
          <cell r="A230" t="str">
            <v>Esmalte sintético Pintulux</v>
          </cell>
        </row>
        <row r="231">
          <cell r="A231" t="str">
            <v>Esmalte epoxico Epoxibler 2 componentes</v>
          </cell>
        </row>
        <row r="232">
          <cell r="A232" t="str">
            <v xml:space="preserve">Estuco </v>
          </cell>
        </row>
        <row r="233">
          <cell r="A233" t="str">
            <v>Espejo biselado de 4 mm</v>
          </cell>
        </row>
        <row r="234">
          <cell r="A234" t="str">
            <v>Disolvente Thinner</v>
          </cell>
        </row>
        <row r="235">
          <cell r="A235" t="str">
            <v>Dispensador para Jabón liquido Acero Inox</v>
          </cell>
        </row>
        <row r="236">
          <cell r="A236" t="str">
            <v>Dispensador para papel higienico Jumbo linea clasica blanco</v>
          </cell>
        </row>
        <row r="237">
          <cell r="A237" t="str">
            <v>Ducha Galaxia sencilla</v>
          </cell>
        </row>
        <row r="238">
          <cell r="A238" t="str">
            <v>Durmiente abarco 4M</v>
          </cell>
        </row>
        <row r="239">
          <cell r="A239" t="str">
            <v>Durmiente ordinario 3 m</v>
          </cell>
        </row>
        <row r="240">
          <cell r="A240" t="str">
            <v>Duropiso</v>
          </cell>
        </row>
        <row r="241">
          <cell r="A241" t="str">
            <v>Gancho teja eternit</v>
          </cell>
        </row>
        <row r="242">
          <cell r="A242" t="str">
            <v>Gancho Tensor GalvanizadoTipo comercial 5/16 x 5"</v>
          </cell>
        </row>
        <row r="243">
          <cell r="A243" t="str">
            <v xml:space="preserve">Gancho galvanizado con platina </v>
          </cell>
        </row>
        <row r="244">
          <cell r="A244" t="str">
            <v>Gravilla de rio (viaje 5 m3)</v>
          </cell>
        </row>
        <row r="245">
          <cell r="A245" t="str">
            <v>Granito Pulido para mesones</v>
          </cell>
        </row>
        <row r="246">
          <cell r="A246" t="str">
            <v>Granito No.3</v>
          </cell>
        </row>
        <row r="247">
          <cell r="A247" t="str">
            <v>Gravilla mona Nº 2</v>
          </cell>
        </row>
        <row r="248">
          <cell r="A248" t="str">
            <v>Guaya 1/8"</v>
          </cell>
        </row>
        <row r="249">
          <cell r="A249" t="str">
            <v>Formaleta cedro macho</v>
          </cell>
        </row>
        <row r="250">
          <cell r="A250" t="str">
            <v>Flotador 3/4 plg - bronce</v>
          </cell>
        </row>
        <row r="251">
          <cell r="A251" t="str">
            <v>Flotador mecánico 1" Incluye accesorios</v>
          </cell>
        </row>
        <row r="252">
          <cell r="A252" t="str">
            <v>Falleva con portacandado</v>
          </cell>
        </row>
        <row r="253">
          <cell r="A253" t="str">
            <v xml:space="preserve">Falleva  </v>
          </cell>
        </row>
        <row r="254">
          <cell r="A254" t="str">
            <v>Formica</v>
          </cell>
        </row>
        <row r="255">
          <cell r="A255" t="str">
            <v>Guardaescoba granito  7 X 33</v>
          </cell>
        </row>
        <row r="256">
          <cell r="A256" t="str">
            <v>Guardaescoba granito pulido media caña; tipo alfa</v>
          </cell>
        </row>
        <row r="257">
          <cell r="A257" t="str">
            <v>Hidrosello Canal Amazonas</v>
          </cell>
        </row>
        <row r="258">
          <cell r="A258" t="str">
            <v>Interruptor doble</v>
          </cell>
        </row>
        <row r="259">
          <cell r="A259" t="str">
            <v xml:space="preserve">Interruptor sencillo </v>
          </cell>
        </row>
        <row r="260">
          <cell r="A260" t="str">
            <v>Interruptor Tipo industrial de 3 x 16/63 amp</v>
          </cell>
        </row>
        <row r="261">
          <cell r="A261" t="str">
            <v>Interruptor Tipo industrial de 3 x 75 amp ABB</v>
          </cell>
        </row>
        <row r="263">
          <cell r="A263" t="str">
            <v>Interruptor enchufable de 3 x 15 amp</v>
          </cell>
        </row>
        <row r="264">
          <cell r="A264" t="str">
            <v>Interruptor enchufable de 1 x 15 / 60 amp</v>
          </cell>
        </row>
        <row r="265">
          <cell r="A265" t="str">
            <v>Interruptor enchufable de 2 x 15 / 30 amp</v>
          </cell>
        </row>
        <row r="266">
          <cell r="A266" t="str">
            <v>Interruptor enchufable de 2 x 40 / 60 amp</v>
          </cell>
        </row>
        <row r="267">
          <cell r="A267" t="str">
            <v>Interruptor enchufable de 2 x 70 amp</v>
          </cell>
        </row>
        <row r="268">
          <cell r="A268" t="str">
            <v>Hebilla  Band it de 1/2"</v>
          </cell>
        </row>
        <row r="269">
          <cell r="A269" t="str">
            <v>Hierro cuadrado 9 mm</v>
          </cell>
        </row>
        <row r="270">
          <cell r="A270" t="str">
            <v>Hierro cuadrado 10,5 mm</v>
          </cell>
        </row>
        <row r="271">
          <cell r="A271" t="str">
            <v>Hierro cuadrado 12 mm</v>
          </cell>
        </row>
        <row r="272">
          <cell r="A272" t="str">
            <v>Hoja puerta triplex 0,81</v>
          </cell>
        </row>
        <row r="273">
          <cell r="A273" t="str">
            <v>Hoja puerta triplex 4mm.(2x1). Entamborada. Estructura ancho=0.10 m., espesor 4cm.</v>
          </cell>
        </row>
        <row r="274">
          <cell r="A274" t="str">
            <v>Interruptor Doble Lum.101C</v>
          </cell>
        </row>
        <row r="275">
          <cell r="A275" t="str">
            <v>Instalación Acometidad Sanitaria - Baños inc Mat.</v>
          </cell>
        </row>
        <row r="276">
          <cell r="A276" t="str">
            <v>Juego conx. Tanque</v>
          </cell>
        </row>
        <row r="277">
          <cell r="A277" t="str">
            <v>Ladrillo prensado Santa Fe</v>
          </cell>
        </row>
        <row r="278">
          <cell r="A278" t="str">
            <v>Ladrillo tolete recocido</v>
          </cell>
        </row>
        <row r="279">
          <cell r="A279" t="str">
            <v>Ladrillo tolete común</v>
          </cell>
        </row>
        <row r="280">
          <cell r="A280" t="str">
            <v>Ladrillo estructural</v>
          </cell>
        </row>
        <row r="281">
          <cell r="A281" t="str">
            <v>Ladrillo Tolete Fino</v>
          </cell>
        </row>
        <row r="282">
          <cell r="A282" t="str">
            <v>Ladrillo rejilla</v>
          </cell>
        </row>
        <row r="283">
          <cell r="A283" t="str">
            <v>Lamina Cold-Rolled Cal.16</v>
          </cell>
        </row>
        <row r="284">
          <cell r="A284" t="str">
            <v>Lamina Cold-Rolled Cal.18  1,22x2,44 m</v>
          </cell>
        </row>
        <row r="285">
          <cell r="A285" t="str">
            <v>Lamina Cold-Rolled Cal. 18 -M2</v>
          </cell>
        </row>
        <row r="286">
          <cell r="A286" t="str">
            <v>Lamina galvanizada cal.22</v>
          </cell>
        </row>
        <row r="287">
          <cell r="A287" t="str">
            <v>Lamina galvanizada cal. 18 1,22*2,44m</v>
          </cell>
        </row>
        <row r="288">
          <cell r="A288" t="str">
            <v xml:space="preserve">Lamina Metaldeck Cal 22 </v>
          </cell>
        </row>
        <row r="289">
          <cell r="A289" t="str">
            <v xml:space="preserve">Lamina Metaldeck Cal 18 </v>
          </cell>
        </row>
        <row r="290">
          <cell r="A290" t="str">
            <v>Lámpara fluorescente 2 x 32 - T 8</v>
          </cell>
        </row>
        <row r="291">
          <cell r="A291" t="str">
            <v>Lámpara fluorescente 2 x 32 tipo comercial</v>
          </cell>
        </row>
        <row r="292">
          <cell r="A292" t="str">
            <v xml:space="preserve">Lámpara Fluorescente 2 x 48" </v>
          </cell>
        </row>
        <row r="293">
          <cell r="A293" t="str">
            <v xml:space="preserve">Lámpara tipo tortuga </v>
          </cell>
        </row>
        <row r="294">
          <cell r="A294" t="str">
            <v>Lavadero de cemento 60 x 80</v>
          </cell>
        </row>
        <row r="295">
          <cell r="A295" t="str">
            <v>Lavamanos Acuacer</v>
          </cell>
        </row>
        <row r="296">
          <cell r="A296" t="str">
            <v>Lavamanos Acuacer, suministro e instalación</v>
          </cell>
        </row>
        <row r="297">
          <cell r="A297" t="str">
            <v>Lavaplatos galaxia</v>
          </cell>
        </row>
        <row r="298">
          <cell r="A298" t="str">
            <v>Llave terminal 1/2" - cromada , incluye adaptadores</v>
          </cell>
        </row>
        <row r="299">
          <cell r="A299" t="str">
            <v>Limpiador rem.PVC 760 gr</v>
          </cell>
        </row>
        <row r="300">
          <cell r="A300" t="str">
            <v>Lona Verde</v>
          </cell>
        </row>
        <row r="301">
          <cell r="A301" t="str">
            <v>Lubricante de silicona Canal y Bajante Amazonas</v>
          </cell>
        </row>
        <row r="302">
          <cell r="A302" t="str">
            <v>Mallas electrosoldadas M - 131</v>
          </cell>
        </row>
        <row r="303">
          <cell r="A303" t="str">
            <v>Meson Negro san Gil pulido</v>
          </cell>
        </row>
        <row r="304">
          <cell r="A304" t="str">
            <v>Malla Eslabonada galvanizada Cal 12 huecos de 2 x  2 plg</v>
          </cell>
        </row>
        <row r="305">
          <cell r="A305" t="str">
            <v>Malla electrosoldada D 5 x 5 mm y Separación 15 x 15 cm</v>
          </cell>
        </row>
        <row r="306">
          <cell r="A306" t="str">
            <v>Malla con vena de 2*50</v>
          </cell>
        </row>
        <row r="307">
          <cell r="A307" t="str">
            <v>Manija para ventana</v>
          </cell>
        </row>
        <row r="308">
          <cell r="A308" t="str">
            <v>Manto Asfaltico con foil de aluminio</v>
          </cell>
        </row>
        <row r="309">
          <cell r="A309" t="str">
            <v>Manto Sika felt</v>
          </cell>
        </row>
        <row r="310">
          <cell r="A310" t="str">
            <v>Emulsion asfaltica</v>
          </cell>
        </row>
        <row r="311">
          <cell r="A311" t="str">
            <v>Alumol</v>
          </cell>
        </row>
        <row r="312">
          <cell r="A312" t="str">
            <v>Marco puerta de seguridad Cal.18</v>
          </cell>
        </row>
        <row r="313">
          <cell r="A313" t="str">
            <v>Marco puerta lámina Cold rolled Cal 18</v>
          </cell>
        </row>
        <row r="314">
          <cell r="A314" t="str">
            <v>Marco ventana lámina Cold rolled Cal 18</v>
          </cell>
        </row>
        <row r="315">
          <cell r="A315" t="str">
            <v>Marco puerta lámina 1.00. Lám.Cal.18</v>
          </cell>
        </row>
        <row r="316">
          <cell r="A316" t="str">
            <v>Marco y tapa para caja de inspección de  0,30 x 0,30 mts</v>
          </cell>
        </row>
        <row r="317">
          <cell r="A317" t="str">
            <v>Marco y tapa para cámara de inspección CS275</v>
          </cell>
        </row>
        <row r="318">
          <cell r="A318" t="str">
            <v>Marco y tapa para cámara de inspección CS274</v>
          </cell>
        </row>
        <row r="319">
          <cell r="A319" t="str">
            <v>Marmolina</v>
          </cell>
        </row>
        <row r="320">
          <cell r="A320" t="str">
            <v>Medidor monofásico 20 - 100 amp, 120/240 v</v>
          </cell>
        </row>
        <row r="321">
          <cell r="A321" t="str">
            <v>Micropersianas Flexalum (a=1.74 x h=1.68)</v>
          </cell>
        </row>
        <row r="322">
          <cell r="A322" t="str">
            <v>Minirack de pared 37 x 52 x 51 cerrado, switch 8 puertos 10/100.</v>
          </cell>
        </row>
        <row r="323">
          <cell r="A323" t="str">
            <v>Mortero 1:3</v>
          </cell>
        </row>
        <row r="324">
          <cell r="A324" t="str">
            <v>Mortero 1:3 impermeabilizado</v>
          </cell>
        </row>
        <row r="325">
          <cell r="A325" t="str">
            <v>Mortero 1:4</v>
          </cell>
        </row>
        <row r="326">
          <cell r="A326" t="str">
            <v>Mortero 1:4 impermeabilizado</v>
          </cell>
        </row>
        <row r="327">
          <cell r="A327" t="str">
            <v>Mortero de pega 1:4 e=1,5 cm</v>
          </cell>
        </row>
        <row r="328">
          <cell r="A328" t="str">
            <v xml:space="preserve">Mortero de relleno 1:4 </v>
          </cell>
        </row>
        <row r="329">
          <cell r="A329" t="str">
            <v>Mortero 1:5</v>
          </cell>
        </row>
        <row r="330">
          <cell r="A330" t="str">
            <v>Mortero 1:7</v>
          </cell>
        </row>
        <row r="331">
          <cell r="A331" t="str">
            <v>MUEBLES ESPECIALES EN MADERA</v>
          </cell>
        </row>
        <row r="332">
          <cell r="A332" t="str">
            <v>Muebles individuales para cubículos. Estructura en flor morado, tabla triplex 4mm., cantos en cedro. Pintulaca caoba. Sistema de apoyo de los entrepaños en madera. Sistema de cierre cerradura tipo cajonera dorada, manijas plásticas. (A=0.60; L=0.85; h=1.0</v>
          </cell>
        </row>
        <row r="333">
          <cell r="A333" t="str">
            <v>Muebles individuales para cubículos. Estructura en flor morado, tabla triplex 4mm., cantos en cedro. Pintulaca caoba. Sistema de apoyo de los entrepaños en madera. Sistema de cierre cerradura tipo cajonera dorada, manijas plásticas. (A=0.76; L=1.02; h=1.0</v>
          </cell>
        </row>
        <row r="334">
          <cell r="A334" t="str">
            <v>Niple H.G. 1/2 " x 0,10 m</v>
          </cell>
        </row>
        <row r="336">
          <cell r="A336" t="str">
            <v>Niple H.G. 1/2 " x 0,20 m</v>
          </cell>
        </row>
        <row r="337">
          <cell r="A337" t="str">
            <v>DOTACIÓN MUEBLES AULAS</v>
          </cell>
        </row>
        <row r="338">
          <cell r="A338" t="str">
            <v>Una (1) mesa trapezoidal, con tres sillas según norma NTC 4731, clasifición clase 1.</v>
          </cell>
        </row>
        <row r="339">
          <cell r="A339" t="str">
            <v>Un (1) pupìtre con una (1)  silla, según norma NTC 4641, clasificación clase 3</v>
          </cell>
        </row>
        <row r="340">
          <cell r="A340" t="str">
            <v>Silla Universitaria Norma NTC 4734</v>
          </cell>
        </row>
        <row r="341">
          <cell r="A341" t="str">
            <v>Tablero blanco para escribir, con marcador de tinta seca borrable, de 2,40 x 1,20 m, Norma NTC 4726</v>
          </cell>
        </row>
        <row r="342">
          <cell r="A342" t="str">
            <v>Un (1) pupìtre con una (1)  silla, para instructores según norma NTC 4640</v>
          </cell>
        </row>
        <row r="343">
          <cell r="A343" t="str">
            <v>Un (1) pupìtre para instructores, según norma 4640</v>
          </cell>
        </row>
        <row r="344">
          <cell r="A344" t="str">
            <v>Una (1)  silla para instructores, según norma 4640</v>
          </cell>
        </row>
        <row r="345">
          <cell r="A345" t="str">
            <v>MUEBLES ESPECIALES METALICOS</v>
          </cell>
        </row>
        <row r="346">
          <cell r="A346" t="str">
            <v>Mesón acero inoxidable Cal.16. Dim.(0.60 x 0.85).</v>
          </cell>
        </row>
        <row r="347">
          <cell r="A347" t="str">
            <v>Mesón acero inoxidable Cal.16. Dim.(0.76 x 1.02).</v>
          </cell>
        </row>
        <row r="348">
          <cell r="A348" t="str">
            <v>Mesón acero inoxidable Cal.16. Dim.(1.30 x 4.15).</v>
          </cell>
        </row>
        <row r="349">
          <cell r="A349" t="str">
            <v>Mesón acero inoxidable Cal.16. Dim.(0.90 x 2.95).</v>
          </cell>
        </row>
        <row r="350">
          <cell r="A350" t="str">
            <v>Orinal Mediano institucional blanco  incluye griferia tradicional cromo Ref: 70320 o similar y accesorios</v>
          </cell>
        </row>
        <row r="351">
          <cell r="A351" t="str">
            <v>Paral de Madera 3m</v>
          </cell>
        </row>
        <row r="352">
          <cell r="A352" t="str">
            <v>Poceta Acero inoxidable Dim.(1.20 x 1.20)</v>
          </cell>
        </row>
        <row r="353">
          <cell r="A353" t="str">
            <v>Poceta Acero inoxidable Dim.(0.60 x 0.90)</v>
          </cell>
        </row>
        <row r="354">
          <cell r="A354" t="str">
            <v>Pabmeril pliego</v>
          </cell>
        </row>
        <row r="355">
          <cell r="A355" t="str">
            <v>Pegacor blanco</v>
          </cell>
        </row>
        <row r="356">
          <cell r="A356" t="str">
            <v>Percha galvanizada de 3 puestos</v>
          </cell>
        </row>
        <row r="357">
          <cell r="A357" t="str">
            <v>Percha galvanizada de 1 puesto</v>
          </cell>
        </row>
        <row r="358">
          <cell r="A358" t="str">
            <v>Perfil PAG C - 220 x 80 x 2,0 mm</v>
          </cell>
        </row>
        <row r="359">
          <cell r="A359" t="str">
            <v>Perfil PHR C - 220 x 80  2,5 mm</v>
          </cell>
        </row>
        <row r="360">
          <cell r="A360" t="str">
            <v>Perfil PHR C - 355 X 110 X 3mm</v>
          </cell>
        </row>
        <row r="361">
          <cell r="A361" t="str">
            <v>Perfil en aluminio 1/2" x 1/2"</v>
          </cell>
        </row>
        <row r="362">
          <cell r="A362" t="str">
            <v>Perfil para cubierta PHR C</v>
          </cell>
        </row>
        <row r="363">
          <cell r="A363" t="str">
            <v>Perfil PHR - PAG 160 X 60 - 1,5 MM</v>
          </cell>
        </row>
        <row r="364">
          <cell r="A364" t="str">
            <v>Perfil PHR 220x80 cal 14 2mmx6m</v>
          </cell>
        </row>
        <row r="365">
          <cell r="A365" t="str">
            <v>Perfil PHR 220x60x20 3mm</v>
          </cell>
        </row>
        <row r="366">
          <cell r="A366" t="str">
            <v>Perno 1/2" Alt.Vel..1 3/4"</v>
          </cell>
        </row>
        <row r="367">
          <cell r="A367" t="str">
            <v>Perno de expansión 3" x 3/8"</v>
          </cell>
        </row>
        <row r="368">
          <cell r="A368" t="str">
            <v>Perros de 1/8"</v>
          </cell>
        </row>
        <row r="369">
          <cell r="A369" t="str">
            <v>Piedra media zonga</v>
          </cell>
        </row>
        <row r="370">
          <cell r="A370" t="str">
            <v>Piedra Ciclopea, 4" a 15"</v>
          </cell>
        </row>
        <row r="371">
          <cell r="A371" t="str">
            <v>Pintura Koraza plastica</v>
          </cell>
        </row>
        <row r="372">
          <cell r="A372" t="str">
            <v xml:space="preserve">Pintura Wash Primer </v>
          </cell>
        </row>
        <row r="373">
          <cell r="A373" t="str">
            <v>Pirlan en bronce</v>
          </cell>
        </row>
        <row r="374">
          <cell r="A374" t="str">
            <v>Placa de identificación 2 x 1 cm</v>
          </cell>
        </row>
        <row r="375">
          <cell r="A375" t="str">
            <v>Planchón - cedro macho (.15 x .04 x 3)</v>
          </cell>
        </row>
        <row r="376">
          <cell r="A376" t="str">
            <v>Planchón ordinario 4 metros</v>
          </cell>
        </row>
        <row r="377">
          <cell r="A377" t="str">
            <v>Platina 3 x 3 x 1/4</v>
          </cell>
        </row>
        <row r="378">
          <cell r="A378" t="str">
            <v xml:space="preserve">Platina 1 x 1 x 1/4 </v>
          </cell>
        </row>
        <row r="379">
          <cell r="A379" t="str">
            <v>Platina 1/8 x 1"</v>
          </cell>
        </row>
        <row r="380">
          <cell r="A380" t="str">
            <v>Platina  1/2" X 3/16"</v>
          </cell>
        </row>
        <row r="381">
          <cell r="A381" t="str">
            <v>Platina 3/16" de 0,20 mts x 0,20 mts</v>
          </cell>
        </row>
        <row r="382">
          <cell r="A382" t="str">
            <v>Platina 3/16" de 0,06 x 0,13 mts</v>
          </cell>
        </row>
        <row r="383">
          <cell r="A383" t="str">
            <v>Platina 1 1/2 x 1/8</v>
          </cell>
        </row>
        <row r="384">
          <cell r="A384" t="str">
            <v>Plastocrete DM-IMP INTG</v>
          </cell>
        </row>
        <row r="385">
          <cell r="A385" t="str">
            <v>Polietileno Cal 6</v>
          </cell>
        </row>
        <row r="386">
          <cell r="A386" t="str">
            <v>Portacandado y Candado Negro Nº 4</v>
          </cell>
        </row>
        <row r="387">
          <cell r="A387" t="str">
            <v>Puerta Baño Minusvalidos</v>
          </cell>
        </row>
        <row r="388">
          <cell r="A388" t="str">
            <v>Puerta Baños</v>
          </cell>
        </row>
        <row r="389">
          <cell r="A389" t="str">
            <v>Puerta económica Pizano 1.00. Triplex e=4mm.</v>
          </cell>
        </row>
        <row r="390">
          <cell r="A390" t="str">
            <v>Puerta especial esclusa para Lab.Fotográfico como trampa de luz (2.00 x 1.00)</v>
          </cell>
        </row>
        <row r="391">
          <cell r="A391" t="str">
            <v xml:space="preserve">Puerta sistema constructivo PVC de 0,95 x 2,05 m  </v>
          </cell>
        </row>
        <row r="392">
          <cell r="A392" t="str">
            <v>Puerta sistema constructivo PVC de 0,62 x 1,60 m</v>
          </cell>
        </row>
        <row r="393">
          <cell r="A393" t="str">
            <v>Puerta Lámina cal 18 lisa pintura electrostatica, manija de palanca y vidrio incoloro de 4 mm</v>
          </cell>
        </row>
        <row r="394">
          <cell r="A394" t="str">
            <v xml:space="preserve">Puerta Lámina cal 18 lisa pintura electrostatica, manija de palanca </v>
          </cell>
        </row>
        <row r="395">
          <cell r="A395" t="str">
            <v>Puerta Lamina cold R cal 18 con marco, y pintura electrostatica</v>
          </cell>
        </row>
        <row r="396">
          <cell r="A396" t="str">
            <v>Puntilla con cabeza 2"</v>
          </cell>
        </row>
        <row r="397">
          <cell r="A397" t="str">
            <v>Punto Agua fría PVC</v>
          </cell>
        </row>
        <row r="398">
          <cell r="A398" t="str">
            <v>Punto desagüe PVC 3" y  4"</v>
          </cell>
        </row>
        <row r="399">
          <cell r="A399" t="str">
            <v>Punto Eléctrico</v>
          </cell>
        </row>
        <row r="400">
          <cell r="A400" t="str">
            <v>Recebo  B-200</v>
          </cell>
        </row>
        <row r="401">
          <cell r="A401" t="str">
            <v>Recebo comun</v>
          </cell>
        </row>
        <row r="402">
          <cell r="A402" t="str">
            <v>Rejilla plastica con sosco 3*2"</v>
          </cell>
        </row>
        <row r="403">
          <cell r="A403" t="str">
            <v>Remate Contramuro Lateral Superior para cubierta Cindu</v>
          </cell>
        </row>
        <row r="404">
          <cell r="A404" t="str">
            <v>Regadera corriente</v>
          </cell>
        </row>
        <row r="405">
          <cell r="A405" t="str">
            <v xml:space="preserve">Registro de cortina 1/2 R &amp; W </v>
          </cell>
        </row>
        <row r="406">
          <cell r="A406" t="str">
            <v xml:space="preserve">Registro de cortina 3/4 R &amp; W </v>
          </cell>
        </row>
        <row r="407">
          <cell r="A407" t="str">
            <v xml:space="preserve">Registro de cortina 1 R &amp; W </v>
          </cell>
        </row>
        <row r="408">
          <cell r="A408" t="str">
            <v xml:space="preserve">Registro de cortina 1 1/2 R &amp; W </v>
          </cell>
        </row>
        <row r="409">
          <cell r="A409" t="str">
            <v xml:space="preserve">Registro de cortina 1 1/4 R &amp; W </v>
          </cell>
        </row>
        <row r="410">
          <cell r="A410" t="str">
            <v xml:space="preserve">Registro de cortina 2 R &amp; W </v>
          </cell>
        </row>
        <row r="411">
          <cell r="A411" t="str">
            <v>Registro de cortina Roscado liviano  Ref. 272 A Red &amp; White 2"; incluye accesorios</v>
          </cell>
        </row>
        <row r="412">
          <cell r="A412" t="str">
            <v>Registro de cortina Roscado liviano  Ref. 272 A Red &amp; White 2"; incluye accesorios</v>
          </cell>
        </row>
        <row r="413">
          <cell r="A413" t="str">
            <v>Remate contra culata A.C.</v>
          </cell>
        </row>
        <row r="414">
          <cell r="A414" t="str">
            <v>Repisa ordinaria 3 metros</v>
          </cell>
        </row>
        <row r="415">
          <cell r="A415" t="str">
            <v>Riel metálico. Lam.Cal.14. Ancho:0.10</v>
          </cell>
        </row>
        <row r="416">
          <cell r="A416" t="str">
            <v>Roseta (Plafon)</v>
          </cell>
        </row>
        <row r="417">
          <cell r="A417" t="str">
            <v>Sanitario institucional  Infantil</v>
          </cell>
        </row>
        <row r="418">
          <cell r="A418" t="str">
            <v>Sanitario Acuacer blanco; incluye griferia grival atlantis refn 80620 y  accesorios</v>
          </cell>
        </row>
        <row r="419">
          <cell r="A419" t="str">
            <v>Sanitario Acuacer, suministro e instalación</v>
          </cell>
        </row>
        <row r="420">
          <cell r="A420" t="str">
            <v>Sellador altos solidos/7238</v>
          </cell>
        </row>
        <row r="421">
          <cell r="A421" t="str">
            <v>Sika-1 Imp.Integral</v>
          </cell>
        </row>
        <row r="422">
          <cell r="A422" t="str">
            <v>Silicona liquida 300 ML</v>
          </cell>
        </row>
        <row r="423">
          <cell r="A423" t="str">
            <v>Silla madera tipo cajero (h=0.7 D=0.3)</v>
          </cell>
        </row>
        <row r="424">
          <cell r="A424" t="str">
            <v xml:space="preserve">Silla estudiantil individual con brazo </v>
          </cell>
        </row>
        <row r="425">
          <cell r="A425" t="str">
            <v>Sistema corredizo metálico</v>
          </cell>
        </row>
        <row r="426">
          <cell r="A426" t="str">
            <v>Soldadura elect.004-3/23"</v>
          </cell>
        </row>
        <row r="427">
          <cell r="A427" t="str">
            <v>Soldadura de estaño P/Cobre</v>
          </cell>
        </row>
        <row r="428">
          <cell r="A428" t="str">
            <v>Soldadura PVC liquida 1/4</v>
          </cell>
        </row>
        <row r="429">
          <cell r="A429" t="str">
            <v>Soporte Canal Amazonas</v>
          </cell>
        </row>
        <row r="430">
          <cell r="A430" t="str">
            <v>Soporte de bajante Amazonas</v>
          </cell>
        </row>
        <row r="431">
          <cell r="A431" t="str">
            <v>Subcontrato eléctrico</v>
          </cell>
        </row>
        <row r="432">
          <cell r="A432" t="str">
            <v>Tabla burra ordinario 0,30 - 3 mts</v>
          </cell>
        </row>
        <row r="433">
          <cell r="A433" t="str">
            <v>Tabla burra C Macho 0,28 - 3 mts</v>
          </cell>
        </row>
        <row r="434">
          <cell r="A434" t="str">
            <v>Tabla chapa-ordinario 0,10 - 3 mts</v>
          </cell>
        </row>
        <row r="435">
          <cell r="A435" t="str">
            <v>Tabla chapa-ordinario 0,30 - 3 mts</v>
          </cell>
        </row>
        <row r="436">
          <cell r="A436" t="str">
            <v>Tablero acrílico (a=3.00 x h=1.20)</v>
          </cell>
        </row>
        <row r="437">
          <cell r="A437" t="str">
            <v>Tablero TBP - 8B con puerta y chapa plástica; para 8 cirucitos</v>
          </cell>
        </row>
        <row r="438">
          <cell r="A438" t="str">
            <v>Tablero TBP 12B  con puerta y chapas plastica de 12 Circuitos</v>
          </cell>
        </row>
        <row r="439">
          <cell r="A439" t="str">
            <v>Tablero TBP 16B con puerta y chapas plástico de 16 circuitos</v>
          </cell>
        </row>
        <row r="440">
          <cell r="A440" t="str">
            <v>Tablero 18 Circuitos con espacio para totalizador</v>
          </cell>
        </row>
        <row r="441">
          <cell r="A441" t="str">
            <v>Tablero 30 Circuitos con espacio para totalizador de 3x100A.</v>
          </cell>
        </row>
        <row r="442">
          <cell r="A442" t="str">
            <v xml:space="preserve">Tablero bifasico TBC 24 circuitos </v>
          </cell>
        </row>
        <row r="443">
          <cell r="A443" t="str">
            <v>Tablero en madera entamborada</v>
          </cell>
        </row>
        <row r="444">
          <cell r="A444" t="str">
            <v>Tablex 25mm</v>
          </cell>
        </row>
        <row r="445">
          <cell r="A445" t="str">
            <v>Tableta Alfa 30x30 granito blanco huila</v>
          </cell>
        </row>
        <row r="446">
          <cell r="A446" t="str">
            <v>Tableta Alfa lisa 25x7</v>
          </cell>
        </row>
        <row r="447">
          <cell r="A447" t="str">
            <v>Tableta etrusca</v>
          </cell>
        </row>
        <row r="448">
          <cell r="A448" t="str">
            <v>Tableta 1/4 26 gres con naris gradas</v>
          </cell>
        </row>
        <row r="449">
          <cell r="A449" t="str">
            <v>Tableta gres cuarto 26</v>
          </cell>
        </row>
        <row r="450">
          <cell r="A450" t="str">
            <v>Tablon 30x30 Rustico</v>
          </cell>
        </row>
        <row r="451">
          <cell r="A451" t="str">
            <v>Taco terminal UNIP,HQP 30A</v>
          </cell>
        </row>
        <row r="452">
          <cell r="A452" t="str">
            <v>Tanque plástico 500 lts</v>
          </cell>
        </row>
        <row r="453">
          <cell r="A453" t="str">
            <v>Tanque plástico 1000 lts</v>
          </cell>
        </row>
        <row r="454">
          <cell r="A454" t="str">
            <v>Tapon PVC-P 1/2"</v>
          </cell>
        </row>
        <row r="455">
          <cell r="A455" t="str">
            <v>Tapon PVC 4" - Prueba</v>
          </cell>
        </row>
        <row r="456">
          <cell r="A456" t="str">
            <v>Tapon PVC 4" roscado</v>
          </cell>
        </row>
        <row r="457">
          <cell r="A457" t="str">
            <v>Tapon PVC 2" - Prueba</v>
          </cell>
        </row>
        <row r="458">
          <cell r="A458" t="str">
            <v>Tapa Int Izquierda Canal Amazonas</v>
          </cell>
        </row>
        <row r="459">
          <cell r="A459" t="str">
            <v>Tapa Int Derecha Canal Amazonas</v>
          </cell>
        </row>
        <row r="460">
          <cell r="A460" t="str">
            <v>Tapa troquel.Metal.2 Orif.</v>
          </cell>
        </row>
        <row r="461">
          <cell r="A461" t="str">
            <v>Tapaporos Nogal</v>
          </cell>
        </row>
        <row r="462">
          <cell r="A462" t="str">
            <v xml:space="preserve">Tensor para cable antifraude </v>
          </cell>
        </row>
        <row r="463">
          <cell r="A463" t="str">
            <v xml:space="preserve">Teflon </v>
          </cell>
        </row>
        <row r="464">
          <cell r="A464" t="str">
            <v>Tee 1/2" PVC - Presión</v>
          </cell>
        </row>
        <row r="465">
          <cell r="A465" t="str">
            <v>Tee 3/4"    PVC - Presión</v>
          </cell>
        </row>
        <row r="466">
          <cell r="A466" t="str">
            <v>Tee PVC-P 3/4" x 1/2"</v>
          </cell>
        </row>
        <row r="467">
          <cell r="A467" t="str">
            <v>Tee 1" PVC - Presión</v>
          </cell>
        </row>
        <row r="468">
          <cell r="A468" t="str">
            <v>Tee 1 1/4 PVC - Presión</v>
          </cell>
        </row>
        <row r="469">
          <cell r="A469" t="str">
            <v>Tee Sencilla 2" Sanitaria</v>
          </cell>
        </row>
        <row r="470">
          <cell r="A470" t="str">
            <v>Tee Sencilla 4" Sanitaria</v>
          </cell>
        </row>
        <row r="471">
          <cell r="A471" t="str">
            <v>Teja de asbesto cemento No.4</v>
          </cell>
        </row>
        <row r="472">
          <cell r="A472" t="str">
            <v>Teja de asbesto cemento No.6</v>
          </cell>
        </row>
        <row r="473">
          <cell r="A473" t="str">
            <v>Teja de asbesto cemento No.8</v>
          </cell>
        </row>
        <row r="474">
          <cell r="A474" t="str">
            <v>Teja sandwich de corpacero o similar</v>
          </cell>
        </row>
        <row r="475">
          <cell r="A475" t="str">
            <v>Teja  Cindu incl. Ganchos de fijación</v>
          </cell>
        </row>
        <row r="476">
          <cell r="A476" t="str">
            <v>Terminal PVC 1/2</v>
          </cell>
        </row>
        <row r="477">
          <cell r="A477" t="str">
            <v>Terminal PVC 3/4</v>
          </cell>
        </row>
        <row r="478">
          <cell r="A478" t="str">
            <v>Tierra negra fertilizada</v>
          </cell>
        </row>
        <row r="479">
          <cell r="A479" t="str">
            <v>Tintilla</v>
          </cell>
        </row>
        <row r="480">
          <cell r="A480" t="str">
            <v>Toma de T.V. para cable coaxial</v>
          </cell>
        </row>
        <row r="481">
          <cell r="A481" t="str">
            <v>Toma doble tipo hospitalaria P.T.</v>
          </cell>
        </row>
        <row r="482">
          <cell r="A482" t="str">
            <v xml:space="preserve">Toma eléctrica Regulada doble P.T. </v>
          </cell>
        </row>
        <row r="483">
          <cell r="A483" t="str">
            <v xml:space="preserve">Toma eléctrica doble P.T. </v>
          </cell>
        </row>
        <row r="484">
          <cell r="A484" t="str">
            <v>Toma Doble GFCI</v>
          </cell>
        </row>
        <row r="485">
          <cell r="A485" t="str">
            <v>Toma eléctrica doble 20A pata trabada</v>
          </cell>
        </row>
        <row r="486">
          <cell r="A486" t="str">
            <v>Toma telefónica</v>
          </cell>
        </row>
        <row r="487">
          <cell r="A487" t="str">
            <v>Tornillo autoperforante fijador de correa</v>
          </cell>
        </row>
        <row r="488">
          <cell r="A488" t="str">
            <v>Tornillo goloso 1/8 x 1 1/4</v>
          </cell>
        </row>
        <row r="489">
          <cell r="A489" t="str">
            <v>Tornillo lámina D=3/8"</v>
          </cell>
        </row>
        <row r="490">
          <cell r="A490" t="str">
            <v>Remates accesorios y fijaciones</v>
          </cell>
        </row>
        <row r="491">
          <cell r="A491" t="str">
            <v>Tornillo Inoxidable Canal y Bajante Amazonas</v>
          </cell>
        </row>
        <row r="492">
          <cell r="A492" t="str">
            <v>Tornillo expansivo AH - 1614 5/16 x 3 "</v>
          </cell>
        </row>
        <row r="493">
          <cell r="A493" t="str">
            <v>Tornillo expansivo HLC 10x80/48</v>
          </cell>
        </row>
        <row r="494">
          <cell r="A494" t="str">
            <v>Totalizador 3 x 100 A</v>
          </cell>
        </row>
        <row r="495">
          <cell r="A495" t="str">
            <v>Triturado de máquina</v>
          </cell>
        </row>
        <row r="496">
          <cell r="A496" t="str">
            <v>Tubo Galvanizado de 1/2 SCH 40</v>
          </cell>
        </row>
        <row r="497">
          <cell r="A497" t="str">
            <v>Tubo Galvanizado de 3/8 SCH 40</v>
          </cell>
        </row>
        <row r="498">
          <cell r="A498" t="str">
            <v>Tubo Galvanizado de 1"</v>
          </cell>
        </row>
        <row r="499">
          <cell r="A499" t="str">
            <v>Tubo Galvanizado de 1 1/4"</v>
          </cell>
        </row>
        <row r="500">
          <cell r="A500" t="str">
            <v>Tubo Galvanizado de 1 1/2"</v>
          </cell>
        </row>
        <row r="501">
          <cell r="A501" t="str">
            <v>Tubo acero rectangular 38x78mm</v>
          </cell>
        </row>
        <row r="502">
          <cell r="A502" t="str">
            <v>Tubo acero rectangular 30x44mm</v>
          </cell>
        </row>
        <row r="503">
          <cell r="A503" t="str">
            <v>Tubo acero rectangular 4" x 2"</v>
          </cell>
        </row>
        <row r="504">
          <cell r="A504" t="str">
            <v>Tubo metalico cuadrado 2"</v>
          </cell>
        </row>
        <row r="505">
          <cell r="A505" t="str">
            <v>Tubo metalico de 1/2"</v>
          </cell>
        </row>
        <row r="506">
          <cell r="A506" t="str">
            <v>Tubo Acero redondo 1"</v>
          </cell>
        </row>
        <row r="507">
          <cell r="A507" t="str">
            <v>Curva galvanizada de 1 1/4"</v>
          </cell>
        </row>
        <row r="508">
          <cell r="A508" t="str">
            <v>Curva galvanizada de 1 1/2"</v>
          </cell>
        </row>
        <row r="509">
          <cell r="A509" t="str">
            <v>Capacete de 1 1/4"</v>
          </cell>
        </row>
        <row r="510">
          <cell r="A510" t="str">
            <v>Capacete de 1 1/2"</v>
          </cell>
        </row>
        <row r="511">
          <cell r="A511" t="str">
            <v>Juego de boquilla y contratuerca de 1 1/4"</v>
          </cell>
        </row>
        <row r="512">
          <cell r="A512" t="str">
            <v>Tubo Conduit 3/4"</v>
          </cell>
        </row>
        <row r="513">
          <cell r="A513" t="str">
            <v>Tubo Conduit  1/2"</v>
          </cell>
        </row>
        <row r="514">
          <cell r="A514" t="str">
            <v>Tubo Conduit PVC de 1/2"</v>
          </cell>
        </row>
        <row r="515">
          <cell r="A515" t="str">
            <v>Tubo Conduit PVC de 1"</v>
          </cell>
        </row>
        <row r="516">
          <cell r="A516" t="str">
            <v>Tubo Conduit PVC de 1 1/2"</v>
          </cell>
        </row>
        <row r="517">
          <cell r="A517" t="str">
            <v>Tubo Conduit PVC de 1 1/4</v>
          </cell>
        </row>
        <row r="518">
          <cell r="A518" t="str">
            <v>Tubo Conduit PVC de 3/4"</v>
          </cell>
        </row>
        <row r="519">
          <cell r="A519" t="str">
            <v>Tubo Galvanizado  de 3/4"</v>
          </cell>
        </row>
        <row r="520">
          <cell r="A520" t="str">
            <v>Tubo de concreto 8"</v>
          </cell>
        </row>
        <row r="521">
          <cell r="A521" t="str">
            <v>Tubo pres/21 PVC 2½"</v>
          </cell>
        </row>
        <row r="522">
          <cell r="A522" t="str">
            <v>Tubo pres/21 PVC 2"</v>
          </cell>
        </row>
        <row r="523">
          <cell r="A523" t="str">
            <v>Tubo pres/21 PVC 1 1/2"</v>
          </cell>
        </row>
        <row r="524">
          <cell r="A524" t="str">
            <v>Tubo pres/21 PVC 1 1/4</v>
          </cell>
        </row>
        <row r="525">
          <cell r="A525" t="str">
            <v>Tubo pres/11 PVC 3/4"</v>
          </cell>
        </row>
        <row r="526">
          <cell r="A526" t="str">
            <v>Tubo pres/13,5 PVC 1"</v>
          </cell>
        </row>
        <row r="527">
          <cell r="A527" t="str">
            <v>Tubo pres/9 PVC 1/2"</v>
          </cell>
        </row>
        <row r="528">
          <cell r="A528" t="str">
            <v>Tubo PVC de 2" Lluvias</v>
          </cell>
        </row>
        <row r="529">
          <cell r="A529" t="str">
            <v>Tubo PVC de 3" Lluvias</v>
          </cell>
        </row>
        <row r="530">
          <cell r="A530" t="str">
            <v>Tubo PVC de 4" lluvias</v>
          </cell>
        </row>
        <row r="531">
          <cell r="A531" t="str">
            <v>Tubo PVC de 4" Filtro</v>
          </cell>
        </row>
        <row r="532">
          <cell r="A532" t="str">
            <v>Tubo PVC de 6" Sanitaria</v>
          </cell>
        </row>
        <row r="533">
          <cell r="A533" t="str">
            <v>Tubo PVC de 4" Sanitaria</v>
          </cell>
        </row>
        <row r="534">
          <cell r="A534" t="str">
            <v>Tubo PVC de 4" Sanitaria flexible</v>
          </cell>
        </row>
        <row r="535">
          <cell r="A535" t="str">
            <v>Tubo PVC de 3" Sanitaria</v>
          </cell>
        </row>
        <row r="536">
          <cell r="A536" t="str">
            <v>Tubo PVC de 2" Sanitaria</v>
          </cell>
        </row>
        <row r="537">
          <cell r="A537" t="str">
            <v>Tuberia A.N. 3 plg 2,3 mm</v>
          </cell>
        </row>
        <row r="538">
          <cell r="A538" t="str">
            <v>Tuberia A.N. 2 plg 2mm</v>
          </cell>
        </row>
        <row r="539">
          <cell r="A539" t="str">
            <v>Tubo A.N. 1 1/2 plg, 2 mm</v>
          </cell>
        </row>
        <row r="540">
          <cell r="A540" t="str">
            <v>Tubo A.N. 1 plg, 2 mm</v>
          </cell>
        </row>
        <row r="541">
          <cell r="A541" t="str">
            <v>Tuberia A.N. Ø1 1/2"</v>
          </cell>
        </row>
        <row r="542">
          <cell r="A542" t="str">
            <v>Tubo Novafort de 4"</v>
          </cell>
        </row>
        <row r="543">
          <cell r="A543" t="str">
            <v>Tubo Novafort de 10"</v>
          </cell>
        </row>
        <row r="544">
          <cell r="A544" t="str">
            <v>Tubo Novafort de 12"</v>
          </cell>
        </row>
        <row r="545">
          <cell r="A545" t="str">
            <v>Tuberia Galvanizada 1 1/2" 2,5 mm Cal 12</v>
          </cell>
        </row>
        <row r="546">
          <cell r="A546" t="str">
            <v>Unión PVC-S 4 plg</v>
          </cell>
        </row>
        <row r="547">
          <cell r="A547" t="str">
            <v>Unión PVC-S 3 plg</v>
          </cell>
        </row>
        <row r="548">
          <cell r="A548" t="str">
            <v>Unión PVC-S 2 plg</v>
          </cell>
        </row>
        <row r="549">
          <cell r="A549" t="str">
            <v>Unión PVC-P 1/2 plg</v>
          </cell>
        </row>
        <row r="550">
          <cell r="A550" t="str">
            <v>Unión PVC-P 1 plg</v>
          </cell>
        </row>
        <row r="551">
          <cell r="A551" t="str">
            <v>Unión PVC-P 1 1/4"</v>
          </cell>
        </row>
        <row r="552">
          <cell r="A552" t="str">
            <v>Unión PVC-P 1 1/2"</v>
          </cell>
        </row>
        <row r="553">
          <cell r="A553" t="str">
            <v>Unión PVC-P 2 plg</v>
          </cell>
        </row>
        <row r="554">
          <cell r="A554" t="str">
            <v>Unión Conduit PVC 1/2"</v>
          </cell>
        </row>
        <row r="555">
          <cell r="A555" t="str">
            <v>Unión Canal amazonas</v>
          </cell>
        </row>
        <row r="556">
          <cell r="A556" t="str">
            <v>Unión canal a bajante Amazonas</v>
          </cell>
        </row>
        <row r="557">
          <cell r="A557" t="str">
            <v>Unión de Bajante Amazonas</v>
          </cell>
        </row>
        <row r="558">
          <cell r="A558" t="str">
            <v>Union PVC 3/4</v>
          </cell>
        </row>
        <row r="559">
          <cell r="A559" t="str">
            <v>Vara de clavo</v>
          </cell>
        </row>
        <row r="560">
          <cell r="A560" t="str">
            <v>Varilla Coper Well 5/8" x 8'</v>
          </cell>
        </row>
        <row r="561">
          <cell r="A561" t="str">
            <v>Varilla de 5/8"</v>
          </cell>
        </row>
        <row r="562">
          <cell r="A562" t="str">
            <v>Varilla de 10.5 cm.- 60.000</v>
          </cell>
        </row>
        <row r="563">
          <cell r="A563" t="str">
            <v>Varilla lisa de 1/2"</v>
          </cell>
        </row>
        <row r="564">
          <cell r="A564" t="str">
            <v>Varilla cuadrada de 1/2"</v>
          </cell>
        </row>
        <row r="565">
          <cell r="A565" t="str">
            <v>Ventana  fija .alum.Cal.18. Negra con vidrio templado 6mm</v>
          </cell>
        </row>
        <row r="566">
          <cell r="A566" t="str">
            <v>Ventana corrediza proyec.alum.Cal.18. Negra</v>
          </cell>
        </row>
        <row r="567">
          <cell r="A567" t="str">
            <v>Vidrio incoloro de 4mm pulido</v>
          </cell>
        </row>
        <row r="568">
          <cell r="A568" t="str">
            <v>Vidrio Templado de 6mm</v>
          </cell>
        </row>
        <row r="569">
          <cell r="A569" t="str">
            <v>Vidrio Templado de 10 mm con perfor.</v>
          </cell>
        </row>
        <row r="570">
          <cell r="A570" t="str">
            <v>Vinilo Color Tipo I</v>
          </cell>
        </row>
        <row r="571">
          <cell r="A571" t="str">
            <v>Ventana Aluminio Anodiado Satinada color natural con vidrio templado 6mm</v>
          </cell>
        </row>
        <row r="572">
          <cell r="A572" t="str">
            <v>Wing Aluminio</v>
          </cell>
        </row>
        <row r="573">
          <cell r="A573" t="str">
            <v>Xipex concentrado -Gris</v>
          </cell>
        </row>
        <row r="574">
          <cell r="A574" t="str">
            <v>Xipex Admix C-2000</v>
          </cell>
        </row>
        <row r="575">
          <cell r="A575" t="str">
            <v>Yee sencilla 4"</v>
          </cell>
        </row>
        <row r="576">
          <cell r="A576" t="str">
            <v>Zuncho de cinta band it de 1/2"</v>
          </cell>
        </row>
        <row r="577">
          <cell r="A577" t="str">
            <v>REGISTRO ANTIFRAUDE DE 1/2"</v>
          </cell>
        </row>
        <row r="578">
          <cell r="A578" t="str">
            <v>ELECTROBOMBA DE 1/2HP BARNES - SOLA</v>
          </cell>
        </row>
        <row r="579">
          <cell r="A579" t="str">
            <v>CONCRETO 4000 PSI</v>
          </cell>
        </row>
        <row r="580">
          <cell r="A580" t="str">
            <v>GRAFIL 4 MM</v>
          </cell>
        </row>
        <row r="581">
          <cell r="A581" t="str">
            <v>VALLA INFORMATIVA</v>
          </cell>
        </row>
        <row r="582">
          <cell r="A582" t="str">
            <v>CONCRETO 3500 PSI</v>
          </cell>
        </row>
      </sheetData>
      <sheetData sheetId="13"/>
      <sheetData sheetId="14"/>
      <sheetData sheetId="15"/>
      <sheetData sheetId="16"/>
      <sheetData sheetId="17"/>
      <sheetData sheetId="18">
        <row r="53">
          <cell r="I53">
            <v>276775</v>
          </cell>
        </row>
      </sheetData>
      <sheetData sheetId="19"/>
      <sheetData sheetId="20"/>
      <sheetData sheetId="21"/>
      <sheetData sheetId="22">
        <row r="53">
          <cell r="I53">
            <v>2816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
      <sheetName val="Actas 01"/>
      <sheetName val="cantidades de ob ACTA 02"/>
      <sheetName val="cantidades de ob"/>
      <sheetName val="ACTA modificaciones"/>
      <sheetName val="ACTA 02"/>
      <sheetName val="ACTA 01 OBRA"/>
      <sheetName val="ACTA DE PAGO"/>
      <sheetName val="ACTA PRECIOS NO PREVISTOS"/>
      <sheetName val="ACTA CHOCO"/>
      <sheetName val="presupuesto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row r="49">
          <cell r="D49">
            <v>1100</v>
          </cell>
        </row>
        <row r="50">
          <cell r="D50">
            <v>12000</v>
          </cell>
        </row>
        <row r="78">
          <cell r="D78">
            <v>700</v>
          </cell>
        </row>
        <row r="82">
          <cell r="D82">
            <v>2500</v>
          </cell>
        </row>
      </sheetData>
      <sheetData sheetId="5">
        <row r="9">
          <cell r="D9">
            <v>1500</v>
          </cell>
        </row>
        <row r="38">
          <cell r="D38">
            <v>650</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2)"/>
      <sheetName val="aiu"/>
      <sheetName val="aiu (2)"/>
      <sheetName val="ALFONSO"/>
      <sheetName val="formulario 2"/>
      <sheetName val="formulario 2 (2)"/>
      <sheetName val="formulario 3"/>
      <sheetName val="formulario 3 (2)"/>
      <sheetName val="formulario 3 (3)"/>
      <sheetName val="formulario 4"/>
      <sheetName val="formulario 5"/>
      <sheetName val="formulario 6"/>
      <sheetName val="formulario 6(2)"/>
      <sheetName val="formulario 6(1)"/>
      <sheetName val="ANTICIPO"/>
      <sheetName val="F.Prestacional"/>
      <sheetName val="PRESUPUESTO"/>
      <sheetName val="INSUMOS"/>
      <sheetName val="CRONOGRA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Hoja17"/>
      <sheetName val="Hoja18"/>
      <sheetName val="Hoja19"/>
      <sheetName val="Hoja20"/>
      <sheetName val="Hoja21"/>
      <sheetName val="Hoja22"/>
      <sheetName val="Hoja23"/>
      <sheetName val="BaseUnitarios"/>
      <sheetName val="Insumos"/>
      <sheetName val="Base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A2">
            <v>101</v>
          </cell>
          <cell r="B2" t="str">
            <v>Teodolito</v>
          </cell>
          <cell r="C2">
            <v>2250</v>
          </cell>
          <cell r="D2" t="str">
            <v>Alquiler / hora</v>
          </cell>
        </row>
        <row r="3">
          <cell r="A3">
            <v>102</v>
          </cell>
          <cell r="B3" t="str">
            <v>Nivel de precisión</v>
          </cell>
          <cell r="C3">
            <v>1562.5</v>
          </cell>
          <cell r="D3" t="str">
            <v>Alquiler / hora</v>
          </cell>
        </row>
        <row r="4">
          <cell r="A4">
            <v>103</v>
          </cell>
          <cell r="B4" t="str">
            <v>Equipo menor</v>
          </cell>
          <cell r="C4">
            <v>625</v>
          </cell>
          <cell r="D4" t="str">
            <v>Alquiler / hora</v>
          </cell>
        </row>
        <row r="5">
          <cell r="A5">
            <v>104</v>
          </cell>
          <cell r="B5" t="str">
            <v>Herramientas</v>
          </cell>
          <cell r="C5" t="str">
            <v>Variable</v>
          </cell>
          <cell r="D5" t="str">
            <v>Glb.</v>
          </cell>
        </row>
        <row r="6">
          <cell r="A6">
            <v>105</v>
          </cell>
          <cell r="B6" t="str">
            <v>Mezcladora</v>
          </cell>
          <cell r="C6">
            <v>9000</v>
          </cell>
          <cell r="D6" t="str">
            <v>Alquiler / hora</v>
          </cell>
        </row>
        <row r="7">
          <cell r="A7">
            <v>106</v>
          </cell>
          <cell r="B7" t="str">
            <v>Vibrador</v>
          </cell>
          <cell r="C7">
            <v>5000</v>
          </cell>
          <cell r="D7" t="str">
            <v>Alquiler / hora</v>
          </cell>
        </row>
        <row r="8">
          <cell r="A8">
            <v>107</v>
          </cell>
          <cell r="B8" t="str">
            <v>Formaleta</v>
          </cell>
          <cell r="C8">
            <v>5000</v>
          </cell>
          <cell r="D8" t="str">
            <v>m²</v>
          </cell>
        </row>
        <row r="9">
          <cell r="A9">
            <v>108</v>
          </cell>
          <cell r="B9" t="str">
            <v>Andamio</v>
          </cell>
          <cell r="C9">
            <v>50</v>
          </cell>
          <cell r="D9" t="str">
            <v>Alquiler / hora</v>
          </cell>
        </row>
        <row r="10">
          <cell r="A10">
            <v>109</v>
          </cell>
          <cell r="B10" t="str">
            <v>Mira</v>
          </cell>
          <cell r="C10">
            <v>437.5</v>
          </cell>
          <cell r="D10" t="str">
            <v>Alquiler / hora</v>
          </cell>
        </row>
        <row r="11">
          <cell r="A11">
            <v>110</v>
          </cell>
          <cell r="B11" t="str">
            <v>Compresor</v>
          </cell>
          <cell r="C11">
            <v>35000</v>
          </cell>
          <cell r="D11" t="str">
            <v>Alquiler / hora</v>
          </cell>
        </row>
        <row r="12">
          <cell r="A12">
            <v>111</v>
          </cell>
          <cell r="B12" t="str">
            <v>Compactador mecánico (rana)</v>
          </cell>
          <cell r="C12">
            <v>4000</v>
          </cell>
          <cell r="D12" t="str">
            <v>Alquiler / hora</v>
          </cell>
        </row>
        <row r="13">
          <cell r="A13">
            <v>112</v>
          </cell>
          <cell r="C13">
            <v>0</v>
          </cell>
        </row>
        <row r="14">
          <cell r="A14">
            <v>113</v>
          </cell>
          <cell r="C14">
            <v>0</v>
          </cell>
        </row>
        <row r="15">
          <cell r="A15">
            <v>114</v>
          </cell>
          <cell r="C15">
            <v>0</v>
          </cell>
        </row>
        <row r="16">
          <cell r="A16">
            <v>115</v>
          </cell>
          <cell r="C16">
            <v>0</v>
          </cell>
        </row>
        <row r="17">
          <cell r="A17">
            <v>116</v>
          </cell>
          <cell r="C17">
            <v>0</v>
          </cell>
        </row>
        <row r="18">
          <cell r="A18">
            <v>117</v>
          </cell>
          <cell r="C18">
            <v>0</v>
          </cell>
        </row>
        <row r="19">
          <cell r="A19">
            <v>118</v>
          </cell>
          <cell r="C19">
            <v>0</v>
          </cell>
        </row>
        <row r="20">
          <cell r="A20">
            <v>119</v>
          </cell>
          <cell r="C20">
            <v>0</v>
          </cell>
        </row>
        <row r="21">
          <cell r="A21">
            <v>120</v>
          </cell>
          <cell r="C21">
            <v>0</v>
          </cell>
        </row>
        <row r="22">
          <cell r="A22">
            <v>121</v>
          </cell>
          <cell r="C22">
            <v>0</v>
          </cell>
        </row>
        <row r="23">
          <cell r="A23">
            <v>122</v>
          </cell>
          <cell r="C23">
            <v>0</v>
          </cell>
        </row>
        <row r="24">
          <cell r="A24">
            <v>123</v>
          </cell>
          <cell r="C24">
            <v>0</v>
          </cell>
        </row>
        <row r="25">
          <cell r="A25">
            <v>124</v>
          </cell>
          <cell r="C25">
            <v>0</v>
          </cell>
        </row>
        <row r="26">
          <cell r="A26">
            <v>125</v>
          </cell>
          <cell r="C26">
            <v>0</v>
          </cell>
        </row>
        <row r="27">
          <cell r="A27">
            <v>126</v>
          </cell>
          <cell r="C27">
            <v>0</v>
          </cell>
        </row>
        <row r="28">
          <cell r="A28">
            <v>127</v>
          </cell>
          <cell r="C28">
            <v>0</v>
          </cell>
        </row>
        <row r="29">
          <cell r="A29">
            <v>128</v>
          </cell>
          <cell r="C29">
            <v>0</v>
          </cell>
        </row>
        <row r="30">
          <cell r="A30">
            <v>129</v>
          </cell>
          <cell r="C30">
            <v>0</v>
          </cell>
        </row>
        <row r="31">
          <cell r="A31">
            <v>130</v>
          </cell>
          <cell r="C31">
            <v>0</v>
          </cell>
        </row>
        <row r="32">
          <cell r="A32">
            <v>131</v>
          </cell>
          <cell r="C32">
            <v>0</v>
          </cell>
        </row>
        <row r="33">
          <cell r="A33">
            <v>132</v>
          </cell>
          <cell r="C33">
            <v>0</v>
          </cell>
        </row>
        <row r="34">
          <cell r="A34">
            <v>133</v>
          </cell>
          <cell r="C34">
            <v>0</v>
          </cell>
        </row>
        <row r="35">
          <cell r="A35">
            <v>134</v>
          </cell>
          <cell r="C35">
            <v>0</v>
          </cell>
        </row>
        <row r="36">
          <cell r="A36">
            <v>135</v>
          </cell>
          <cell r="C36">
            <v>0</v>
          </cell>
        </row>
        <row r="37">
          <cell r="A37">
            <v>136</v>
          </cell>
          <cell r="C37">
            <v>0</v>
          </cell>
        </row>
        <row r="38">
          <cell r="A38">
            <v>137</v>
          </cell>
          <cell r="C38">
            <v>0</v>
          </cell>
        </row>
        <row r="39">
          <cell r="A39">
            <v>138</v>
          </cell>
          <cell r="C39">
            <v>0</v>
          </cell>
        </row>
        <row r="40">
          <cell r="A40">
            <v>139</v>
          </cell>
          <cell r="C40">
            <v>0</v>
          </cell>
        </row>
        <row r="41">
          <cell r="A41">
            <v>140</v>
          </cell>
          <cell r="C41">
            <v>0</v>
          </cell>
        </row>
        <row r="42">
          <cell r="A42">
            <v>141</v>
          </cell>
          <cell r="C42">
            <v>0</v>
          </cell>
        </row>
        <row r="43">
          <cell r="A43">
            <v>142</v>
          </cell>
          <cell r="C43">
            <v>0</v>
          </cell>
        </row>
        <row r="44">
          <cell r="A44">
            <v>143</v>
          </cell>
          <cell r="C44">
            <v>0</v>
          </cell>
        </row>
        <row r="45">
          <cell r="A45">
            <v>144</v>
          </cell>
          <cell r="C45">
            <v>0</v>
          </cell>
        </row>
        <row r="46">
          <cell r="A46">
            <v>145</v>
          </cell>
          <cell r="C46">
            <v>0</v>
          </cell>
        </row>
        <row r="47">
          <cell r="A47">
            <v>146</v>
          </cell>
          <cell r="C47">
            <v>0</v>
          </cell>
        </row>
        <row r="48">
          <cell r="A48">
            <v>147</v>
          </cell>
          <cell r="C48">
            <v>0</v>
          </cell>
        </row>
        <row r="49">
          <cell r="A49">
            <v>148</v>
          </cell>
          <cell r="C49">
            <v>0</v>
          </cell>
        </row>
        <row r="50">
          <cell r="A50">
            <v>149</v>
          </cell>
          <cell r="C50">
            <v>0</v>
          </cell>
        </row>
        <row r="51">
          <cell r="A51">
            <v>150</v>
          </cell>
          <cell r="C51">
            <v>0</v>
          </cell>
        </row>
        <row r="52">
          <cell r="A52">
            <v>151</v>
          </cell>
          <cell r="C52">
            <v>0</v>
          </cell>
        </row>
        <row r="53">
          <cell r="A53">
            <v>152</v>
          </cell>
          <cell r="C53">
            <v>0</v>
          </cell>
        </row>
        <row r="54">
          <cell r="A54">
            <v>153</v>
          </cell>
          <cell r="C54">
            <v>0</v>
          </cell>
        </row>
        <row r="55">
          <cell r="A55">
            <v>154</v>
          </cell>
          <cell r="C55">
            <v>0</v>
          </cell>
        </row>
        <row r="56">
          <cell r="A56">
            <v>155</v>
          </cell>
          <cell r="C56">
            <v>0</v>
          </cell>
        </row>
        <row r="57">
          <cell r="A57">
            <v>156</v>
          </cell>
          <cell r="C57">
            <v>0</v>
          </cell>
        </row>
        <row r="58">
          <cell r="A58">
            <v>157</v>
          </cell>
          <cell r="C58">
            <v>0</v>
          </cell>
        </row>
        <row r="59">
          <cell r="A59">
            <v>158</v>
          </cell>
          <cell r="C59">
            <v>0</v>
          </cell>
        </row>
        <row r="60">
          <cell r="A60">
            <v>159</v>
          </cell>
          <cell r="C60">
            <v>0</v>
          </cell>
        </row>
        <row r="61">
          <cell r="A61">
            <v>160</v>
          </cell>
          <cell r="C61">
            <v>0</v>
          </cell>
        </row>
        <row r="62">
          <cell r="A62">
            <v>161</v>
          </cell>
          <cell r="C62">
            <v>0</v>
          </cell>
        </row>
        <row r="63">
          <cell r="A63">
            <v>162</v>
          </cell>
          <cell r="C63">
            <v>0</v>
          </cell>
        </row>
        <row r="64">
          <cell r="A64">
            <v>163</v>
          </cell>
          <cell r="C64">
            <v>0</v>
          </cell>
        </row>
        <row r="65">
          <cell r="A65">
            <v>164</v>
          </cell>
          <cell r="C65">
            <v>0</v>
          </cell>
        </row>
        <row r="66">
          <cell r="A66">
            <v>165</v>
          </cell>
          <cell r="C66">
            <v>0</v>
          </cell>
        </row>
        <row r="67">
          <cell r="A67">
            <v>166</v>
          </cell>
          <cell r="C67">
            <v>0</v>
          </cell>
        </row>
        <row r="68">
          <cell r="A68">
            <v>167</v>
          </cell>
          <cell r="C68">
            <v>0</v>
          </cell>
        </row>
        <row r="69">
          <cell r="A69">
            <v>168</v>
          </cell>
          <cell r="C69">
            <v>0</v>
          </cell>
        </row>
        <row r="70">
          <cell r="A70">
            <v>169</v>
          </cell>
          <cell r="C70">
            <v>0</v>
          </cell>
        </row>
        <row r="71">
          <cell r="A71">
            <v>170</v>
          </cell>
          <cell r="C71">
            <v>0</v>
          </cell>
        </row>
        <row r="72">
          <cell r="A72">
            <v>171</v>
          </cell>
          <cell r="C72">
            <v>0</v>
          </cell>
        </row>
        <row r="73">
          <cell r="A73">
            <v>172</v>
          </cell>
          <cell r="C73">
            <v>0</v>
          </cell>
        </row>
        <row r="74">
          <cell r="A74">
            <v>173</v>
          </cell>
          <cell r="C74">
            <v>0</v>
          </cell>
        </row>
        <row r="75">
          <cell r="A75">
            <v>174</v>
          </cell>
          <cell r="C75">
            <v>0</v>
          </cell>
        </row>
        <row r="76">
          <cell r="A76">
            <v>175</v>
          </cell>
          <cell r="C76">
            <v>0</v>
          </cell>
        </row>
        <row r="77">
          <cell r="A77">
            <v>176</v>
          </cell>
          <cell r="C77">
            <v>0</v>
          </cell>
        </row>
        <row r="78">
          <cell r="A78">
            <v>177</v>
          </cell>
          <cell r="C78">
            <v>0</v>
          </cell>
        </row>
        <row r="79">
          <cell r="A79">
            <v>178</v>
          </cell>
          <cell r="C79">
            <v>0</v>
          </cell>
        </row>
        <row r="80">
          <cell r="A80">
            <v>179</v>
          </cell>
          <cell r="C80">
            <v>0</v>
          </cell>
        </row>
        <row r="81">
          <cell r="A81">
            <v>180</v>
          </cell>
          <cell r="C81">
            <v>0</v>
          </cell>
        </row>
        <row r="82">
          <cell r="A82">
            <v>181</v>
          </cell>
          <cell r="C82">
            <v>0</v>
          </cell>
        </row>
        <row r="83">
          <cell r="A83">
            <v>182</v>
          </cell>
          <cell r="C83">
            <v>0</v>
          </cell>
        </row>
        <row r="84">
          <cell r="A84">
            <v>183</v>
          </cell>
          <cell r="C84">
            <v>0</v>
          </cell>
        </row>
        <row r="85">
          <cell r="A85">
            <v>184</v>
          </cell>
          <cell r="C85">
            <v>0</v>
          </cell>
        </row>
        <row r="86">
          <cell r="A86">
            <v>185</v>
          </cell>
          <cell r="C86">
            <v>0</v>
          </cell>
        </row>
        <row r="87">
          <cell r="A87">
            <v>186</v>
          </cell>
          <cell r="C87">
            <v>0</v>
          </cell>
        </row>
        <row r="88">
          <cell r="A88">
            <v>187</v>
          </cell>
          <cell r="C88">
            <v>0</v>
          </cell>
        </row>
        <row r="89">
          <cell r="A89">
            <v>188</v>
          </cell>
          <cell r="C89">
            <v>0</v>
          </cell>
        </row>
        <row r="90">
          <cell r="A90">
            <v>189</v>
          </cell>
          <cell r="C90">
            <v>0</v>
          </cell>
        </row>
        <row r="91">
          <cell r="A91">
            <v>190</v>
          </cell>
          <cell r="B91" t="str">
            <v>Dinamita</v>
          </cell>
          <cell r="C91">
            <v>3500</v>
          </cell>
          <cell r="D91" t="str">
            <v>Taco</v>
          </cell>
        </row>
        <row r="92">
          <cell r="A92">
            <v>191</v>
          </cell>
          <cell r="B92" t="str">
            <v>Estopín</v>
          </cell>
          <cell r="C92">
            <v>1000</v>
          </cell>
          <cell r="D92" t="str">
            <v>Und.</v>
          </cell>
        </row>
        <row r="93">
          <cell r="A93">
            <v>192</v>
          </cell>
          <cell r="B93" t="str">
            <v>Mecha lenta</v>
          </cell>
          <cell r="C93">
            <v>2000</v>
          </cell>
          <cell r="D93" t="str">
            <v>ml.</v>
          </cell>
        </row>
        <row r="94">
          <cell r="A94">
            <v>193</v>
          </cell>
          <cell r="C94">
            <v>0</v>
          </cell>
        </row>
        <row r="95">
          <cell r="A95">
            <v>194</v>
          </cell>
          <cell r="C95">
            <v>0</v>
          </cell>
        </row>
        <row r="96">
          <cell r="A96">
            <v>195</v>
          </cell>
          <cell r="C96">
            <v>0</v>
          </cell>
        </row>
        <row r="97">
          <cell r="A97">
            <v>196</v>
          </cell>
          <cell r="C97">
            <v>0</v>
          </cell>
        </row>
        <row r="98">
          <cell r="A98">
            <v>197</v>
          </cell>
          <cell r="C98">
            <v>0</v>
          </cell>
        </row>
        <row r="99">
          <cell r="A99">
            <v>198</v>
          </cell>
          <cell r="C99">
            <v>0</v>
          </cell>
        </row>
        <row r="100">
          <cell r="A100">
            <v>199</v>
          </cell>
          <cell r="B100" t="str">
            <v>Madera para estacas</v>
          </cell>
          <cell r="C100">
            <v>50</v>
          </cell>
          <cell r="D100" t="str">
            <v>Und.</v>
          </cell>
        </row>
        <row r="101">
          <cell r="A101">
            <v>200</v>
          </cell>
          <cell r="B101" t="str">
            <v>Estacas para topografía</v>
          </cell>
          <cell r="C101">
            <v>100</v>
          </cell>
          <cell r="D101" t="str">
            <v>Und.</v>
          </cell>
          <cell r="E101">
            <v>0.2</v>
          </cell>
        </row>
        <row r="102">
          <cell r="A102">
            <v>201</v>
          </cell>
          <cell r="B102" t="str">
            <v>Pintura</v>
          </cell>
          <cell r="C102">
            <v>25000</v>
          </cell>
          <cell r="D102" t="str">
            <v>Galón</v>
          </cell>
          <cell r="E102">
            <v>50</v>
          </cell>
        </row>
        <row r="103">
          <cell r="A103">
            <v>202</v>
          </cell>
          <cell r="B103" t="str">
            <v>Cemento gris</v>
          </cell>
          <cell r="C103">
            <v>320</v>
          </cell>
          <cell r="D103" t="str">
            <v>kg.</v>
          </cell>
          <cell r="E103">
            <v>2.56</v>
          </cell>
        </row>
        <row r="104">
          <cell r="A104">
            <v>203</v>
          </cell>
          <cell r="B104" t="str">
            <v>Arena</v>
          </cell>
          <cell r="C104">
            <v>25000</v>
          </cell>
          <cell r="D104" t="str">
            <v>m³</v>
          </cell>
          <cell r="E104">
            <v>500</v>
          </cell>
        </row>
        <row r="105">
          <cell r="A105">
            <v>204</v>
          </cell>
          <cell r="B105" t="str">
            <v>Triturado</v>
          </cell>
          <cell r="C105">
            <v>32000</v>
          </cell>
          <cell r="D105" t="str">
            <v>m³</v>
          </cell>
          <cell r="E105">
            <v>640</v>
          </cell>
        </row>
        <row r="106">
          <cell r="A106">
            <v>205</v>
          </cell>
          <cell r="B106" t="str">
            <v>Agua</v>
          </cell>
          <cell r="C106">
            <v>10</v>
          </cell>
          <cell r="D106" t="str">
            <v>lts</v>
          </cell>
          <cell r="E106">
            <v>0.02</v>
          </cell>
        </row>
        <row r="107">
          <cell r="A107">
            <v>206</v>
          </cell>
          <cell r="B107" t="str">
            <v>Piedra rajón</v>
          </cell>
          <cell r="C107">
            <v>8000</v>
          </cell>
          <cell r="D107" t="str">
            <v>m³</v>
          </cell>
          <cell r="E107">
            <v>160</v>
          </cell>
        </row>
        <row r="108">
          <cell r="A108">
            <v>207</v>
          </cell>
          <cell r="B108" t="str">
            <v>Puntillas</v>
          </cell>
          <cell r="C108">
            <v>1900</v>
          </cell>
          <cell r="D108" t="str">
            <v>kg.</v>
          </cell>
          <cell r="E108">
            <v>3.8000000000000003</v>
          </cell>
        </row>
        <row r="109">
          <cell r="A109">
            <v>208</v>
          </cell>
          <cell r="B109" t="str">
            <v>Puntillón para fijación</v>
          </cell>
          <cell r="C109">
            <v>50</v>
          </cell>
          <cell r="D109" t="str">
            <v>Und.</v>
          </cell>
          <cell r="E109">
            <v>0.1</v>
          </cell>
        </row>
        <row r="110">
          <cell r="A110">
            <v>209</v>
          </cell>
          <cell r="B110" t="str">
            <v>Malla para friso sin vena 0.53 x 2.4 m</v>
          </cell>
          <cell r="C110">
            <v>1176</v>
          </cell>
          <cell r="D110" t="str">
            <v>Und.</v>
          </cell>
          <cell r="E110">
            <v>2.3519999999999999</v>
          </cell>
        </row>
        <row r="111">
          <cell r="A111">
            <v>210</v>
          </cell>
          <cell r="B111" t="str">
            <v>Acero fy=60000PSI</v>
          </cell>
          <cell r="C111">
            <v>990</v>
          </cell>
          <cell r="D111" t="str">
            <v>kg</v>
          </cell>
          <cell r="E111">
            <v>1.98</v>
          </cell>
        </row>
        <row r="112">
          <cell r="A112">
            <v>211</v>
          </cell>
          <cell r="B112" t="str">
            <v>Acero fy=37000PSI</v>
          </cell>
          <cell r="C112">
            <v>990</v>
          </cell>
          <cell r="D112" t="str">
            <v>kg</v>
          </cell>
          <cell r="E112">
            <v>1.98</v>
          </cell>
        </row>
        <row r="113">
          <cell r="A113">
            <v>212</v>
          </cell>
          <cell r="C113">
            <v>0</v>
          </cell>
          <cell r="E113">
            <v>0</v>
          </cell>
        </row>
        <row r="114">
          <cell r="A114">
            <v>213</v>
          </cell>
          <cell r="C114">
            <v>0</v>
          </cell>
          <cell r="E114">
            <v>0</v>
          </cell>
        </row>
        <row r="115">
          <cell r="A115">
            <v>214</v>
          </cell>
          <cell r="C115">
            <v>0</v>
          </cell>
          <cell r="E115">
            <v>0</v>
          </cell>
        </row>
        <row r="116">
          <cell r="A116">
            <v>215</v>
          </cell>
          <cell r="B116" t="str">
            <v>Alambre</v>
          </cell>
          <cell r="C116">
            <v>1250</v>
          </cell>
          <cell r="D116" t="str">
            <v>kg</v>
          </cell>
          <cell r="E116">
            <v>1.25</v>
          </cell>
        </row>
        <row r="117">
          <cell r="A117">
            <v>216</v>
          </cell>
          <cell r="C117">
            <v>0</v>
          </cell>
          <cell r="E117">
            <v>0</v>
          </cell>
        </row>
        <row r="118">
          <cell r="A118">
            <v>217</v>
          </cell>
          <cell r="B118" t="str">
            <v>Tabla para entibar</v>
          </cell>
          <cell r="C118">
            <v>3000</v>
          </cell>
          <cell r="D118" t="str">
            <v>Und.</v>
          </cell>
          <cell r="E118">
            <v>3</v>
          </cell>
        </row>
        <row r="119">
          <cell r="A119">
            <v>218</v>
          </cell>
          <cell r="B119" t="str">
            <v>Cerco de 4 x 4 x 240</v>
          </cell>
          <cell r="C119">
            <v>4000</v>
          </cell>
          <cell r="D119" t="str">
            <v>Und.</v>
          </cell>
          <cell r="E119">
            <v>4</v>
          </cell>
        </row>
        <row r="120">
          <cell r="A120">
            <v>219</v>
          </cell>
          <cell r="C120">
            <v>0</v>
          </cell>
          <cell r="E120">
            <v>0</v>
          </cell>
        </row>
        <row r="121">
          <cell r="A121">
            <v>220</v>
          </cell>
          <cell r="B121" t="str">
            <v>Cimbra sencilla</v>
          </cell>
          <cell r="C121">
            <v>46880</v>
          </cell>
          <cell r="D121" t="str">
            <v>ml.</v>
          </cell>
          <cell r="E121">
            <v>140.64000000000001</v>
          </cell>
        </row>
        <row r="122">
          <cell r="A122">
            <v>221</v>
          </cell>
          <cell r="B122" t="str">
            <v>Cimbra semidoble</v>
          </cell>
          <cell r="C122">
            <v>54690</v>
          </cell>
          <cell r="D122" t="str">
            <v>ml.</v>
          </cell>
          <cell r="E122">
            <v>164.07</v>
          </cell>
        </row>
        <row r="123">
          <cell r="A123">
            <v>222</v>
          </cell>
          <cell r="B123" t="str">
            <v>Cimbra doble</v>
          </cell>
          <cell r="C123">
            <v>62500</v>
          </cell>
          <cell r="D123" t="str">
            <v>ml.</v>
          </cell>
          <cell r="E123">
            <v>187.5</v>
          </cell>
        </row>
        <row r="124">
          <cell r="A124">
            <v>223</v>
          </cell>
          <cell r="C124">
            <v>0</v>
          </cell>
          <cell r="E124">
            <v>0</v>
          </cell>
        </row>
        <row r="125">
          <cell r="A125">
            <v>224</v>
          </cell>
          <cell r="C125">
            <v>0</v>
          </cell>
          <cell r="E125">
            <v>0</v>
          </cell>
        </row>
        <row r="126">
          <cell r="A126">
            <v>225</v>
          </cell>
          <cell r="B126" t="str">
            <v>Icopor</v>
          </cell>
          <cell r="C126">
            <v>4690</v>
          </cell>
          <cell r="D126" t="str">
            <v>m²</v>
          </cell>
          <cell r="E126">
            <v>4.6900000000000004</v>
          </cell>
        </row>
        <row r="127">
          <cell r="A127">
            <v>226</v>
          </cell>
          <cell r="C127">
            <v>0</v>
          </cell>
          <cell r="E127">
            <v>0</v>
          </cell>
        </row>
        <row r="128">
          <cell r="A128">
            <v>227</v>
          </cell>
          <cell r="C128">
            <v>0</v>
          </cell>
          <cell r="E128">
            <v>0</v>
          </cell>
        </row>
        <row r="129">
          <cell r="A129">
            <v>228</v>
          </cell>
          <cell r="C129">
            <v>0</v>
          </cell>
          <cell r="E129">
            <v>0</v>
          </cell>
        </row>
        <row r="130">
          <cell r="A130">
            <v>229</v>
          </cell>
          <cell r="C130">
            <v>0</v>
          </cell>
          <cell r="E130">
            <v>0</v>
          </cell>
        </row>
        <row r="131">
          <cell r="A131">
            <v>230</v>
          </cell>
          <cell r="B131" t="str">
            <v>Caseta (campamento, bodega etc.)</v>
          </cell>
          <cell r="C131">
            <v>2000000</v>
          </cell>
          <cell r="D131" t="str">
            <v>Glb.</v>
          </cell>
          <cell r="E131">
            <v>4000</v>
          </cell>
        </row>
        <row r="132">
          <cell r="A132">
            <v>231</v>
          </cell>
          <cell r="B132" t="str">
            <v>Caseta oficinas</v>
          </cell>
          <cell r="C132">
            <v>1500000</v>
          </cell>
          <cell r="D132" t="str">
            <v>Glb.</v>
          </cell>
          <cell r="E132">
            <v>3000</v>
          </cell>
        </row>
        <row r="133">
          <cell r="A133">
            <v>232</v>
          </cell>
          <cell r="B133" t="str">
            <v>Valla de aviso de la obra</v>
          </cell>
          <cell r="C133">
            <v>400000</v>
          </cell>
          <cell r="D133" t="str">
            <v>Glb.</v>
          </cell>
          <cell r="E133">
            <v>800</v>
          </cell>
        </row>
        <row r="134">
          <cell r="A134">
            <v>233</v>
          </cell>
          <cell r="C134">
            <v>0</v>
          </cell>
          <cell r="E134">
            <v>0</v>
          </cell>
        </row>
        <row r="135">
          <cell r="A135">
            <v>234</v>
          </cell>
          <cell r="C135">
            <v>0</v>
          </cell>
          <cell r="E135">
            <v>0</v>
          </cell>
        </row>
        <row r="136">
          <cell r="A136">
            <v>235</v>
          </cell>
          <cell r="C136">
            <v>0</v>
          </cell>
          <cell r="E136">
            <v>0</v>
          </cell>
        </row>
        <row r="137">
          <cell r="A137">
            <v>236</v>
          </cell>
          <cell r="C137">
            <v>0</v>
          </cell>
          <cell r="E137">
            <v>0</v>
          </cell>
        </row>
        <row r="138">
          <cell r="A138">
            <v>237</v>
          </cell>
          <cell r="C138">
            <v>0</v>
          </cell>
          <cell r="E138">
            <v>0</v>
          </cell>
        </row>
        <row r="139">
          <cell r="A139">
            <v>238</v>
          </cell>
          <cell r="C139">
            <v>0</v>
          </cell>
          <cell r="E139">
            <v>0</v>
          </cell>
        </row>
        <row r="140">
          <cell r="A140">
            <v>239</v>
          </cell>
          <cell r="C140">
            <v>0</v>
          </cell>
          <cell r="E140">
            <v>0</v>
          </cell>
        </row>
        <row r="141">
          <cell r="A141">
            <v>240</v>
          </cell>
          <cell r="B141" t="str">
            <v>Tubería sanitaria PVC 2"</v>
          </cell>
          <cell r="C141">
            <v>3653</v>
          </cell>
          <cell r="D141" t="str">
            <v>ml.</v>
          </cell>
          <cell r="E141">
            <v>3.653</v>
          </cell>
        </row>
        <row r="142">
          <cell r="A142">
            <v>241</v>
          </cell>
          <cell r="B142" t="str">
            <v>Tubería sanitaria PVC 3"</v>
          </cell>
          <cell r="C142">
            <v>5274</v>
          </cell>
          <cell r="D142" t="str">
            <v>ml.</v>
          </cell>
          <cell r="E142">
            <v>5.274</v>
          </cell>
        </row>
        <row r="143">
          <cell r="A143">
            <v>242</v>
          </cell>
          <cell r="B143" t="str">
            <v>Tubería sanitaria PVC 4"</v>
          </cell>
          <cell r="C143">
            <v>7608</v>
          </cell>
          <cell r="D143" t="str">
            <v>ml.</v>
          </cell>
          <cell r="E143">
            <v>7.6080000000000005</v>
          </cell>
        </row>
        <row r="144">
          <cell r="A144">
            <v>243</v>
          </cell>
          <cell r="B144" t="str">
            <v>Tubería sanitaria PVC 6"</v>
          </cell>
          <cell r="C144">
            <v>15402</v>
          </cell>
          <cell r="D144" t="str">
            <v>ml.</v>
          </cell>
          <cell r="E144">
            <v>15.402000000000001</v>
          </cell>
        </row>
        <row r="145">
          <cell r="A145">
            <v>244</v>
          </cell>
          <cell r="C145">
            <v>0</v>
          </cell>
          <cell r="E145">
            <v>0</v>
          </cell>
        </row>
        <row r="146">
          <cell r="A146">
            <v>245</v>
          </cell>
          <cell r="C146">
            <v>0</v>
          </cell>
          <cell r="E146">
            <v>0</v>
          </cell>
        </row>
        <row r="147">
          <cell r="A147">
            <v>246</v>
          </cell>
          <cell r="B147" t="str">
            <v>Rejilla para drenaje  Ø = 4"</v>
          </cell>
          <cell r="C147">
            <v>4000</v>
          </cell>
          <cell r="D147" t="str">
            <v>Und.</v>
          </cell>
          <cell r="E147">
            <v>4</v>
          </cell>
        </row>
        <row r="148">
          <cell r="A148">
            <v>247</v>
          </cell>
          <cell r="C148">
            <v>0</v>
          </cell>
          <cell r="E148">
            <v>0</v>
          </cell>
        </row>
        <row r="149">
          <cell r="A149">
            <v>248</v>
          </cell>
          <cell r="C149">
            <v>0</v>
          </cell>
          <cell r="E149">
            <v>0</v>
          </cell>
        </row>
        <row r="150">
          <cell r="A150">
            <v>249</v>
          </cell>
          <cell r="C150">
            <v>0</v>
          </cell>
          <cell r="E150">
            <v>0</v>
          </cell>
        </row>
        <row r="151">
          <cell r="A151">
            <v>250</v>
          </cell>
          <cell r="B151" t="str">
            <v>Escombros</v>
          </cell>
          <cell r="C151">
            <v>0</v>
          </cell>
          <cell r="D151" t="str">
            <v>m³</v>
          </cell>
          <cell r="E151">
            <v>100</v>
          </cell>
        </row>
        <row r="152">
          <cell r="A152">
            <v>251</v>
          </cell>
          <cell r="C152">
            <v>0</v>
          </cell>
          <cell r="E152">
            <v>0</v>
          </cell>
        </row>
        <row r="153">
          <cell r="A153">
            <v>252</v>
          </cell>
          <cell r="C153">
            <v>0</v>
          </cell>
          <cell r="E153">
            <v>0</v>
          </cell>
        </row>
        <row r="154">
          <cell r="A154">
            <v>253</v>
          </cell>
          <cell r="C154">
            <v>0</v>
          </cell>
          <cell r="E154">
            <v>0</v>
          </cell>
        </row>
        <row r="155">
          <cell r="A155">
            <v>254</v>
          </cell>
          <cell r="C155">
            <v>0</v>
          </cell>
          <cell r="E155">
            <v>0</v>
          </cell>
        </row>
        <row r="156">
          <cell r="A156">
            <v>255</v>
          </cell>
          <cell r="B156" t="str">
            <v>Almoadilla de Neopreno dureza 60  e=4"</v>
          </cell>
          <cell r="C156">
            <v>150000</v>
          </cell>
          <cell r="D156" t="str">
            <v>m²</v>
          </cell>
          <cell r="E156">
            <v>150</v>
          </cell>
        </row>
        <row r="157">
          <cell r="A157">
            <v>256</v>
          </cell>
          <cell r="C157">
            <v>0</v>
          </cell>
          <cell r="E157">
            <v>0</v>
          </cell>
        </row>
        <row r="158">
          <cell r="A158">
            <v>257</v>
          </cell>
          <cell r="C158">
            <v>0</v>
          </cell>
          <cell r="E158">
            <v>0</v>
          </cell>
        </row>
        <row r="159">
          <cell r="A159">
            <v>258</v>
          </cell>
          <cell r="C159">
            <v>0</v>
          </cell>
          <cell r="E159">
            <v>0</v>
          </cell>
        </row>
        <row r="160">
          <cell r="A160">
            <v>259</v>
          </cell>
          <cell r="C160">
            <v>0</v>
          </cell>
          <cell r="E160">
            <v>0</v>
          </cell>
        </row>
        <row r="161">
          <cell r="A161">
            <v>260</v>
          </cell>
          <cell r="B161" t="str">
            <v>Ladrillo tolette</v>
          </cell>
          <cell r="C161">
            <v>365</v>
          </cell>
          <cell r="D161" t="str">
            <v>Und</v>
          </cell>
          <cell r="E161">
            <v>3.65</v>
          </cell>
        </row>
        <row r="162">
          <cell r="A162">
            <v>261</v>
          </cell>
          <cell r="C162">
            <v>0</v>
          </cell>
          <cell r="E162">
            <v>0</v>
          </cell>
        </row>
        <row r="163">
          <cell r="A163">
            <v>262</v>
          </cell>
          <cell r="C163">
            <v>0</v>
          </cell>
          <cell r="E163">
            <v>0</v>
          </cell>
        </row>
        <row r="164">
          <cell r="A164">
            <v>263</v>
          </cell>
          <cell r="C164">
            <v>0</v>
          </cell>
          <cell r="E164">
            <v>0</v>
          </cell>
        </row>
        <row r="165">
          <cell r="A165">
            <v>264</v>
          </cell>
          <cell r="C165">
            <v>0</v>
          </cell>
          <cell r="E165">
            <v>0</v>
          </cell>
        </row>
        <row r="166">
          <cell r="A166">
            <v>265</v>
          </cell>
          <cell r="C166">
            <v>0</v>
          </cell>
          <cell r="E166">
            <v>0</v>
          </cell>
        </row>
        <row r="167">
          <cell r="A167">
            <v>266</v>
          </cell>
          <cell r="C167">
            <v>0</v>
          </cell>
          <cell r="E167">
            <v>0</v>
          </cell>
        </row>
        <row r="168">
          <cell r="A168">
            <v>267</v>
          </cell>
          <cell r="C168">
            <v>0</v>
          </cell>
          <cell r="E168">
            <v>0</v>
          </cell>
        </row>
        <row r="169">
          <cell r="A169">
            <v>268</v>
          </cell>
          <cell r="C169">
            <v>0</v>
          </cell>
          <cell r="E169">
            <v>0</v>
          </cell>
        </row>
        <row r="170">
          <cell r="A170">
            <v>269</v>
          </cell>
          <cell r="C170">
            <v>0</v>
          </cell>
          <cell r="E170">
            <v>0</v>
          </cell>
        </row>
        <row r="171">
          <cell r="A171">
            <v>270</v>
          </cell>
          <cell r="B171" t="str">
            <v>Tubería Novafort de 8"</v>
          </cell>
          <cell r="C171">
            <v>27237</v>
          </cell>
          <cell r="D171" t="str">
            <v>ml.</v>
          </cell>
          <cell r="E171">
            <v>13.618500000000001</v>
          </cell>
        </row>
        <row r="172">
          <cell r="A172">
            <v>271</v>
          </cell>
          <cell r="B172" t="str">
            <v>Tubería Novafort de 10"</v>
          </cell>
          <cell r="C172">
            <v>40064</v>
          </cell>
          <cell r="D172" t="str">
            <v>ml.</v>
          </cell>
          <cell r="E172">
            <v>20.032</v>
          </cell>
        </row>
        <row r="173">
          <cell r="A173">
            <v>272</v>
          </cell>
          <cell r="B173" t="str">
            <v>Tubería Novafort de 12"</v>
          </cell>
          <cell r="C173">
            <v>56807</v>
          </cell>
          <cell r="D173" t="str">
            <v>ml.</v>
          </cell>
          <cell r="E173">
            <v>28.403500000000001</v>
          </cell>
        </row>
        <row r="174">
          <cell r="A174">
            <v>273</v>
          </cell>
          <cell r="B174" t="str">
            <v>Tubería Novafort de 16"</v>
          </cell>
          <cell r="C174">
            <v>89622</v>
          </cell>
          <cell r="D174" t="str">
            <v>ml.</v>
          </cell>
          <cell r="E174">
            <v>44.811</v>
          </cell>
        </row>
        <row r="175">
          <cell r="A175">
            <v>274</v>
          </cell>
          <cell r="C175">
            <v>0</v>
          </cell>
          <cell r="E175">
            <v>0</v>
          </cell>
        </row>
        <row r="176">
          <cell r="A176">
            <v>275</v>
          </cell>
          <cell r="B176" t="str">
            <v>Lubricante PVC</v>
          </cell>
          <cell r="C176">
            <v>8450</v>
          </cell>
          <cell r="D176" t="str">
            <v>lb</v>
          </cell>
          <cell r="E176">
            <v>8.4499999999999993</v>
          </cell>
        </row>
        <row r="177">
          <cell r="A177">
            <v>276</v>
          </cell>
          <cell r="C177">
            <v>0</v>
          </cell>
          <cell r="E177">
            <v>0</v>
          </cell>
        </row>
        <row r="178">
          <cell r="A178">
            <v>277</v>
          </cell>
          <cell r="C178">
            <v>0</v>
          </cell>
          <cell r="E178">
            <v>0</v>
          </cell>
        </row>
        <row r="179">
          <cell r="A179">
            <v>278</v>
          </cell>
          <cell r="C179">
            <v>0</v>
          </cell>
          <cell r="E179">
            <v>0</v>
          </cell>
        </row>
        <row r="180">
          <cell r="A180">
            <v>279</v>
          </cell>
          <cell r="C180">
            <v>0</v>
          </cell>
          <cell r="E180">
            <v>0</v>
          </cell>
        </row>
        <row r="181">
          <cell r="A181">
            <v>280</v>
          </cell>
          <cell r="B181" t="str">
            <v>Mortero 1:3</v>
          </cell>
          <cell r="C181">
            <v>122850</v>
          </cell>
          <cell r="D181" t="str">
            <v>m³</v>
          </cell>
          <cell r="E181">
            <v>122.85000000000001</v>
          </cell>
        </row>
        <row r="182">
          <cell r="A182">
            <v>281</v>
          </cell>
          <cell r="B182" t="str">
            <v>Concreto 3000psi</v>
          </cell>
          <cell r="C182">
            <v>0</v>
          </cell>
          <cell r="D182" t="str">
            <v>m³</v>
          </cell>
          <cell r="E182">
            <v>0</v>
          </cell>
        </row>
        <row r="183">
          <cell r="A183">
            <v>282</v>
          </cell>
          <cell r="B183" t="str">
            <v>Concreto 4000psi</v>
          </cell>
          <cell r="C183">
            <v>0</v>
          </cell>
          <cell r="D183" t="str">
            <v>m³</v>
          </cell>
          <cell r="E183">
            <v>0</v>
          </cell>
        </row>
        <row r="184">
          <cell r="A184">
            <v>283</v>
          </cell>
          <cell r="B184" t="str">
            <v>Mortero de pega</v>
          </cell>
          <cell r="C184">
            <v>135135</v>
          </cell>
          <cell r="D184" t="str">
            <v>m³</v>
          </cell>
          <cell r="E184">
            <v>135.13499999999999</v>
          </cell>
        </row>
        <row r="185">
          <cell r="A185">
            <v>284</v>
          </cell>
          <cell r="C185">
            <v>0</v>
          </cell>
          <cell r="E185">
            <v>0</v>
          </cell>
        </row>
        <row r="186">
          <cell r="A186">
            <v>285</v>
          </cell>
          <cell r="C186">
            <v>0</v>
          </cell>
          <cell r="E186">
            <v>0</v>
          </cell>
        </row>
        <row r="187">
          <cell r="A187">
            <v>286</v>
          </cell>
          <cell r="C187">
            <v>0</v>
          </cell>
          <cell r="E187">
            <v>0</v>
          </cell>
        </row>
        <row r="188">
          <cell r="A188">
            <v>287</v>
          </cell>
          <cell r="C188">
            <v>0</v>
          </cell>
          <cell r="E188">
            <v>0</v>
          </cell>
        </row>
        <row r="189">
          <cell r="A189">
            <v>288</v>
          </cell>
          <cell r="C189">
            <v>0</v>
          </cell>
          <cell r="E189">
            <v>0</v>
          </cell>
        </row>
        <row r="190">
          <cell r="A190">
            <v>289</v>
          </cell>
          <cell r="C190">
            <v>0</v>
          </cell>
          <cell r="E190">
            <v>0</v>
          </cell>
        </row>
        <row r="191">
          <cell r="A191">
            <v>290</v>
          </cell>
          <cell r="B191" t="str">
            <v>Sika-1</v>
          </cell>
          <cell r="C191">
            <v>2430</v>
          </cell>
          <cell r="D191" t="str">
            <v>kg</v>
          </cell>
          <cell r="E191">
            <v>2.4300000000000002</v>
          </cell>
        </row>
        <row r="192">
          <cell r="A192">
            <v>291</v>
          </cell>
          <cell r="C192">
            <v>0</v>
          </cell>
          <cell r="E192">
            <v>0</v>
          </cell>
        </row>
        <row r="193">
          <cell r="A193">
            <v>292</v>
          </cell>
          <cell r="C193">
            <v>0</v>
          </cell>
          <cell r="E193">
            <v>0</v>
          </cell>
        </row>
        <row r="194">
          <cell r="A194">
            <v>293</v>
          </cell>
          <cell r="C194">
            <v>0</v>
          </cell>
          <cell r="E194">
            <v>0</v>
          </cell>
        </row>
        <row r="195">
          <cell r="A195">
            <v>294</v>
          </cell>
          <cell r="C195">
            <v>0</v>
          </cell>
          <cell r="E195">
            <v>0</v>
          </cell>
        </row>
        <row r="196">
          <cell r="A196">
            <v>295</v>
          </cell>
          <cell r="C196">
            <v>0</v>
          </cell>
          <cell r="E196">
            <v>0</v>
          </cell>
        </row>
        <row r="197">
          <cell r="A197">
            <v>296</v>
          </cell>
          <cell r="C197">
            <v>0</v>
          </cell>
          <cell r="E197">
            <v>0</v>
          </cell>
        </row>
        <row r="198">
          <cell r="A198">
            <v>297</v>
          </cell>
          <cell r="C198">
            <v>0</v>
          </cell>
          <cell r="E198">
            <v>0</v>
          </cell>
        </row>
        <row r="199">
          <cell r="A199">
            <v>298</v>
          </cell>
          <cell r="C199">
            <v>0</v>
          </cell>
          <cell r="E199">
            <v>0</v>
          </cell>
        </row>
        <row r="200">
          <cell r="A200">
            <v>299</v>
          </cell>
          <cell r="C200">
            <v>0</v>
          </cell>
          <cell r="E200">
            <v>0</v>
          </cell>
        </row>
        <row r="201">
          <cell r="A201">
            <v>300</v>
          </cell>
          <cell r="B201" t="str">
            <v>Material común de relleno</v>
          </cell>
          <cell r="C201">
            <v>3000</v>
          </cell>
          <cell r="D201" t="str">
            <v>m³</v>
          </cell>
          <cell r="E201">
            <v>30</v>
          </cell>
        </row>
        <row r="202">
          <cell r="A202">
            <v>301</v>
          </cell>
          <cell r="B202" t="str">
            <v>Material seleccionado de relleno</v>
          </cell>
          <cell r="C202">
            <v>8500</v>
          </cell>
          <cell r="D202" t="str">
            <v>m³</v>
          </cell>
          <cell r="E202">
            <v>85</v>
          </cell>
        </row>
        <row r="203">
          <cell r="A203">
            <v>302</v>
          </cell>
          <cell r="C203">
            <v>0</v>
          </cell>
        </row>
        <row r="204">
          <cell r="A204">
            <v>303</v>
          </cell>
          <cell r="C204">
            <v>0</v>
          </cell>
        </row>
        <row r="205">
          <cell r="A205">
            <v>304</v>
          </cell>
          <cell r="C205">
            <v>0</v>
          </cell>
        </row>
        <row r="206">
          <cell r="A206">
            <v>305</v>
          </cell>
          <cell r="C206">
            <v>0</v>
          </cell>
        </row>
        <row r="207">
          <cell r="A207">
            <v>306</v>
          </cell>
          <cell r="C207">
            <v>0</v>
          </cell>
        </row>
        <row r="208">
          <cell r="A208">
            <v>307</v>
          </cell>
          <cell r="C208">
            <v>0</v>
          </cell>
        </row>
        <row r="209">
          <cell r="A209">
            <v>308</v>
          </cell>
          <cell r="C209">
            <v>0</v>
          </cell>
        </row>
        <row r="210">
          <cell r="A210">
            <v>309</v>
          </cell>
          <cell r="C210">
            <v>0</v>
          </cell>
        </row>
        <row r="211">
          <cell r="A211">
            <v>310</v>
          </cell>
          <cell r="B211" t="str">
            <v>Tapa y anillo en hierro fundido</v>
          </cell>
          <cell r="C211">
            <v>132600</v>
          </cell>
          <cell r="D211" t="str">
            <v>Und.</v>
          </cell>
        </row>
        <row r="212">
          <cell r="A212">
            <v>311</v>
          </cell>
          <cell r="C212">
            <v>0</v>
          </cell>
        </row>
        <row r="213">
          <cell r="A213">
            <v>312</v>
          </cell>
          <cell r="C213">
            <v>0</v>
          </cell>
        </row>
        <row r="214">
          <cell r="A214">
            <v>313</v>
          </cell>
          <cell r="C214">
            <v>0</v>
          </cell>
        </row>
        <row r="215">
          <cell r="A215">
            <v>314</v>
          </cell>
          <cell r="C215">
            <v>0</v>
          </cell>
        </row>
        <row r="216">
          <cell r="A216">
            <v>315</v>
          </cell>
          <cell r="C216">
            <v>0</v>
          </cell>
        </row>
        <row r="217">
          <cell r="A217">
            <v>316</v>
          </cell>
          <cell r="C217">
            <v>0</v>
          </cell>
        </row>
        <row r="218">
          <cell r="A218">
            <v>317</v>
          </cell>
          <cell r="C218">
            <v>0</v>
          </cell>
        </row>
        <row r="219">
          <cell r="A219">
            <v>318</v>
          </cell>
          <cell r="C219">
            <v>0</v>
          </cell>
        </row>
        <row r="220">
          <cell r="A220">
            <v>319</v>
          </cell>
          <cell r="C220">
            <v>0</v>
          </cell>
        </row>
        <row r="221">
          <cell r="A221">
            <v>320</v>
          </cell>
          <cell r="C221">
            <v>0</v>
          </cell>
        </row>
        <row r="222">
          <cell r="A222">
            <v>321</v>
          </cell>
          <cell r="C222">
            <v>0</v>
          </cell>
        </row>
        <row r="223">
          <cell r="A223">
            <v>322</v>
          </cell>
          <cell r="C223">
            <v>0</v>
          </cell>
        </row>
        <row r="224">
          <cell r="A224">
            <v>323</v>
          </cell>
          <cell r="C224">
            <v>0</v>
          </cell>
        </row>
        <row r="225">
          <cell r="A225">
            <v>324</v>
          </cell>
          <cell r="C225">
            <v>0</v>
          </cell>
        </row>
        <row r="226">
          <cell r="A226">
            <v>325</v>
          </cell>
          <cell r="C226">
            <v>0</v>
          </cell>
        </row>
        <row r="227">
          <cell r="A227">
            <v>326</v>
          </cell>
          <cell r="C227">
            <v>0</v>
          </cell>
        </row>
        <row r="228">
          <cell r="A228">
            <v>327</v>
          </cell>
          <cell r="C228">
            <v>0</v>
          </cell>
        </row>
        <row r="229">
          <cell r="A229">
            <v>328</v>
          </cell>
          <cell r="C229">
            <v>0</v>
          </cell>
        </row>
        <row r="230">
          <cell r="A230">
            <v>329</v>
          </cell>
          <cell r="C230">
            <v>0</v>
          </cell>
        </row>
        <row r="231">
          <cell r="A231">
            <v>330</v>
          </cell>
          <cell r="C231">
            <v>0</v>
          </cell>
        </row>
        <row r="232">
          <cell r="A232">
            <v>331</v>
          </cell>
          <cell r="C232">
            <v>0</v>
          </cell>
        </row>
        <row r="233">
          <cell r="A233">
            <v>332</v>
          </cell>
          <cell r="C233">
            <v>0</v>
          </cell>
        </row>
        <row r="234">
          <cell r="A234">
            <v>333</v>
          </cell>
          <cell r="C234">
            <v>0</v>
          </cell>
        </row>
        <row r="235">
          <cell r="A235">
            <v>334</v>
          </cell>
          <cell r="C235">
            <v>0</v>
          </cell>
        </row>
        <row r="236">
          <cell r="A236">
            <v>335</v>
          </cell>
          <cell r="C236">
            <v>0</v>
          </cell>
        </row>
        <row r="237">
          <cell r="A237">
            <v>336</v>
          </cell>
          <cell r="C237">
            <v>0</v>
          </cell>
        </row>
        <row r="238">
          <cell r="A238">
            <v>337</v>
          </cell>
          <cell r="C238">
            <v>0</v>
          </cell>
        </row>
        <row r="239">
          <cell r="A239">
            <v>338</v>
          </cell>
          <cell r="C239">
            <v>0</v>
          </cell>
        </row>
        <row r="240">
          <cell r="A240">
            <v>339</v>
          </cell>
          <cell r="C240">
            <v>0</v>
          </cell>
        </row>
        <row r="241">
          <cell r="A241">
            <v>340</v>
          </cell>
          <cell r="C241">
            <v>0</v>
          </cell>
        </row>
        <row r="242">
          <cell r="A242">
            <v>341</v>
          </cell>
          <cell r="C242">
            <v>0</v>
          </cell>
        </row>
        <row r="243">
          <cell r="A243">
            <v>342</v>
          </cell>
          <cell r="C243">
            <v>0</v>
          </cell>
        </row>
        <row r="244">
          <cell r="A244">
            <v>343</v>
          </cell>
          <cell r="C244">
            <v>0</v>
          </cell>
        </row>
        <row r="245">
          <cell r="A245">
            <v>344</v>
          </cell>
          <cell r="C245">
            <v>0</v>
          </cell>
        </row>
        <row r="246">
          <cell r="A246">
            <v>345</v>
          </cell>
          <cell r="C246">
            <v>0</v>
          </cell>
        </row>
        <row r="247">
          <cell r="A247">
            <v>346</v>
          </cell>
          <cell r="C247">
            <v>0</v>
          </cell>
        </row>
        <row r="248">
          <cell r="A248">
            <v>347</v>
          </cell>
          <cell r="C248">
            <v>0</v>
          </cell>
        </row>
        <row r="249">
          <cell r="A249">
            <v>348</v>
          </cell>
          <cell r="C249">
            <v>0</v>
          </cell>
        </row>
        <row r="250">
          <cell r="A250">
            <v>349</v>
          </cell>
          <cell r="C250">
            <v>0</v>
          </cell>
        </row>
        <row r="251">
          <cell r="A251">
            <v>350</v>
          </cell>
          <cell r="C251">
            <v>0</v>
          </cell>
        </row>
        <row r="252">
          <cell r="A252">
            <v>351</v>
          </cell>
          <cell r="C252">
            <v>0</v>
          </cell>
        </row>
        <row r="253">
          <cell r="A253">
            <v>352</v>
          </cell>
          <cell r="C253">
            <v>0</v>
          </cell>
        </row>
        <row r="254">
          <cell r="A254">
            <v>353</v>
          </cell>
          <cell r="C254">
            <v>0</v>
          </cell>
        </row>
        <row r="255">
          <cell r="A255">
            <v>354</v>
          </cell>
          <cell r="C255">
            <v>0</v>
          </cell>
        </row>
        <row r="256">
          <cell r="A256">
            <v>355</v>
          </cell>
          <cell r="C256">
            <v>0</v>
          </cell>
        </row>
        <row r="257">
          <cell r="A257">
            <v>356</v>
          </cell>
          <cell r="C257">
            <v>0</v>
          </cell>
        </row>
        <row r="258">
          <cell r="A258">
            <v>357</v>
          </cell>
          <cell r="C258">
            <v>0</v>
          </cell>
        </row>
        <row r="259">
          <cell r="A259">
            <v>358</v>
          </cell>
          <cell r="C259">
            <v>0</v>
          </cell>
        </row>
        <row r="260">
          <cell r="A260">
            <v>359</v>
          </cell>
          <cell r="C260">
            <v>0</v>
          </cell>
        </row>
        <row r="261">
          <cell r="A261">
            <v>360</v>
          </cell>
          <cell r="C261">
            <v>0</v>
          </cell>
        </row>
        <row r="262">
          <cell r="A262">
            <v>361</v>
          </cell>
          <cell r="C262">
            <v>0</v>
          </cell>
        </row>
        <row r="263">
          <cell r="A263">
            <v>362</v>
          </cell>
          <cell r="C263">
            <v>0</v>
          </cell>
        </row>
        <row r="264">
          <cell r="A264">
            <v>363</v>
          </cell>
          <cell r="C264">
            <v>0</v>
          </cell>
        </row>
        <row r="265">
          <cell r="A265">
            <v>364</v>
          </cell>
          <cell r="C265">
            <v>0</v>
          </cell>
        </row>
        <row r="266">
          <cell r="A266">
            <v>365</v>
          </cell>
          <cell r="C266">
            <v>0</v>
          </cell>
        </row>
        <row r="267">
          <cell r="A267">
            <v>366</v>
          </cell>
          <cell r="C267">
            <v>0</v>
          </cell>
        </row>
        <row r="268">
          <cell r="A268">
            <v>367</v>
          </cell>
          <cell r="C268">
            <v>0</v>
          </cell>
        </row>
        <row r="269">
          <cell r="A269">
            <v>368</v>
          </cell>
          <cell r="C269">
            <v>0</v>
          </cell>
        </row>
        <row r="270">
          <cell r="A270">
            <v>369</v>
          </cell>
          <cell r="C270">
            <v>0</v>
          </cell>
        </row>
        <row r="271">
          <cell r="A271">
            <v>370</v>
          </cell>
          <cell r="C271">
            <v>0</v>
          </cell>
        </row>
        <row r="272">
          <cell r="A272">
            <v>371</v>
          </cell>
          <cell r="C272">
            <v>0</v>
          </cell>
        </row>
        <row r="273">
          <cell r="A273">
            <v>372</v>
          </cell>
          <cell r="C273">
            <v>0</v>
          </cell>
        </row>
        <row r="274">
          <cell r="A274">
            <v>373</v>
          </cell>
          <cell r="C274">
            <v>0</v>
          </cell>
        </row>
        <row r="275">
          <cell r="A275">
            <v>374</v>
          </cell>
          <cell r="C275">
            <v>0</v>
          </cell>
        </row>
        <row r="276">
          <cell r="A276">
            <v>375</v>
          </cell>
          <cell r="C276">
            <v>0</v>
          </cell>
        </row>
        <row r="277">
          <cell r="A277">
            <v>376</v>
          </cell>
          <cell r="C277">
            <v>0</v>
          </cell>
        </row>
        <row r="278">
          <cell r="A278">
            <v>377</v>
          </cell>
          <cell r="C278">
            <v>0</v>
          </cell>
        </row>
        <row r="279">
          <cell r="A279">
            <v>378</v>
          </cell>
          <cell r="C279">
            <v>0</v>
          </cell>
        </row>
        <row r="280">
          <cell r="A280">
            <v>379</v>
          </cell>
          <cell r="C280">
            <v>0</v>
          </cell>
        </row>
        <row r="281">
          <cell r="A281">
            <v>380</v>
          </cell>
          <cell r="C281">
            <v>0</v>
          </cell>
        </row>
        <row r="282">
          <cell r="A282">
            <v>381</v>
          </cell>
          <cell r="C282">
            <v>0</v>
          </cell>
        </row>
        <row r="283">
          <cell r="A283">
            <v>382</v>
          </cell>
          <cell r="C283">
            <v>0</v>
          </cell>
        </row>
        <row r="284">
          <cell r="A284">
            <v>383</v>
          </cell>
          <cell r="C284">
            <v>0</v>
          </cell>
        </row>
        <row r="285">
          <cell r="A285">
            <v>384</v>
          </cell>
          <cell r="C285">
            <v>0</v>
          </cell>
        </row>
        <row r="286">
          <cell r="A286">
            <v>385</v>
          </cell>
          <cell r="C286">
            <v>0</v>
          </cell>
        </row>
        <row r="287">
          <cell r="A287">
            <v>386</v>
          </cell>
          <cell r="C287">
            <v>0</v>
          </cell>
        </row>
        <row r="288">
          <cell r="A288">
            <v>387</v>
          </cell>
          <cell r="C288">
            <v>0</v>
          </cell>
        </row>
        <row r="289">
          <cell r="A289">
            <v>388</v>
          </cell>
          <cell r="C289">
            <v>0</v>
          </cell>
        </row>
        <row r="290">
          <cell r="A290">
            <v>389</v>
          </cell>
          <cell r="C290">
            <v>0</v>
          </cell>
        </row>
        <row r="291">
          <cell r="A291">
            <v>390</v>
          </cell>
          <cell r="C291">
            <v>0</v>
          </cell>
        </row>
        <row r="292">
          <cell r="A292">
            <v>391</v>
          </cell>
          <cell r="C292">
            <v>0</v>
          </cell>
        </row>
        <row r="293">
          <cell r="A293">
            <v>392</v>
          </cell>
          <cell r="C293">
            <v>0</v>
          </cell>
        </row>
        <row r="294">
          <cell r="A294">
            <v>393</v>
          </cell>
          <cell r="C294">
            <v>0</v>
          </cell>
        </row>
        <row r="295">
          <cell r="A295">
            <v>394</v>
          </cell>
          <cell r="C295">
            <v>0</v>
          </cell>
        </row>
        <row r="296">
          <cell r="A296">
            <v>395</v>
          </cell>
          <cell r="C296">
            <v>0</v>
          </cell>
        </row>
        <row r="297">
          <cell r="A297">
            <v>396</v>
          </cell>
          <cell r="C297">
            <v>0</v>
          </cell>
        </row>
        <row r="298">
          <cell r="A298">
            <v>397</v>
          </cell>
          <cell r="C298">
            <v>0</v>
          </cell>
        </row>
        <row r="299">
          <cell r="A299">
            <v>398</v>
          </cell>
          <cell r="C299">
            <v>0</v>
          </cell>
        </row>
        <row r="300">
          <cell r="A300">
            <v>399</v>
          </cell>
          <cell r="C300">
            <v>0</v>
          </cell>
        </row>
        <row r="301">
          <cell r="A301">
            <v>400</v>
          </cell>
          <cell r="B301" t="str">
            <v>Ingeniero</v>
          </cell>
          <cell r="C301">
            <v>25000</v>
          </cell>
        </row>
        <row r="302">
          <cell r="A302">
            <v>401</v>
          </cell>
          <cell r="B302" t="str">
            <v>Topógrafo</v>
          </cell>
          <cell r="C302">
            <v>12500</v>
          </cell>
        </row>
        <row r="303">
          <cell r="A303">
            <v>402</v>
          </cell>
          <cell r="B303" t="str">
            <v>Maestro</v>
          </cell>
          <cell r="C303">
            <v>12500</v>
          </cell>
        </row>
        <row r="304">
          <cell r="A304">
            <v>403</v>
          </cell>
          <cell r="B304" t="str">
            <v>Oficial</v>
          </cell>
          <cell r="C304">
            <v>5000</v>
          </cell>
        </row>
        <row r="305">
          <cell r="A305">
            <v>404</v>
          </cell>
          <cell r="B305" t="str">
            <v>Ayudante</v>
          </cell>
          <cell r="C305">
            <v>5000</v>
          </cell>
        </row>
        <row r="306">
          <cell r="A306">
            <v>405</v>
          </cell>
          <cell r="B306" t="str">
            <v>Cadenero 1º</v>
          </cell>
          <cell r="C306">
            <v>8000</v>
          </cell>
        </row>
        <row r="307">
          <cell r="A307">
            <v>406</v>
          </cell>
          <cell r="B307" t="str">
            <v>Cadenero 2º</v>
          </cell>
          <cell r="C307">
            <v>5000</v>
          </cell>
        </row>
        <row r="308">
          <cell r="A308">
            <v>407</v>
          </cell>
          <cell r="B308" t="str">
            <v>Técnico especializado</v>
          </cell>
          <cell r="C308">
            <v>15000</v>
          </cell>
        </row>
        <row r="309">
          <cell r="A309">
            <v>408</v>
          </cell>
          <cell r="C309">
            <v>0</v>
          </cell>
        </row>
        <row r="310">
          <cell r="A310">
            <v>409</v>
          </cell>
          <cell r="C310">
            <v>0</v>
          </cell>
        </row>
        <row r="311">
          <cell r="A311">
            <v>410</v>
          </cell>
          <cell r="C311">
            <v>0</v>
          </cell>
        </row>
        <row r="312">
          <cell r="A312">
            <v>411</v>
          </cell>
          <cell r="C312">
            <v>0</v>
          </cell>
        </row>
        <row r="313">
          <cell r="A313">
            <v>412</v>
          </cell>
          <cell r="C313">
            <v>0</v>
          </cell>
        </row>
        <row r="314">
          <cell r="A314">
            <v>413</v>
          </cell>
          <cell r="C314">
            <v>0</v>
          </cell>
        </row>
        <row r="315">
          <cell r="A315">
            <v>414</v>
          </cell>
          <cell r="C315">
            <v>0</v>
          </cell>
        </row>
        <row r="316">
          <cell r="A316">
            <v>415</v>
          </cell>
          <cell r="C316">
            <v>0</v>
          </cell>
        </row>
        <row r="317">
          <cell r="A317">
            <v>416</v>
          </cell>
          <cell r="C317">
            <v>0</v>
          </cell>
        </row>
        <row r="318">
          <cell r="A318">
            <v>417</v>
          </cell>
          <cell r="C318">
            <v>0</v>
          </cell>
        </row>
        <row r="319">
          <cell r="A319">
            <v>418</v>
          </cell>
          <cell r="C319">
            <v>0</v>
          </cell>
        </row>
        <row r="320">
          <cell r="A320">
            <v>419</v>
          </cell>
          <cell r="C320">
            <v>0</v>
          </cell>
        </row>
        <row r="321">
          <cell r="A321">
            <v>420</v>
          </cell>
          <cell r="C321">
            <v>0</v>
          </cell>
        </row>
        <row r="322">
          <cell r="A322">
            <v>421</v>
          </cell>
          <cell r="C322">
            <v>0</v>
          </cell>
        </row>
        <row r="323">
          <cell r="A323">
            <v>422</v>
          </cell>
          <cell r="C323">
            <v>0</v>
          </cell>
        </row>
        <row r="324">
          <cell r="A324">
            <v>423</v>
          </cell>
          <cell r="C324">
            <v>0</v>
          </cell>
        </row>
        <row r="325">
          <cell r="A325">
            <v>424</v>
          </cell>
          <cell r="C325">
            <v>0</v>
          </cell>
        </row>
        <row r="326">
          <cell r="A326">
            <v>425</v>
          </cell>
          <cell r="C326">
            <v>0</v>
          </cell>
        </row>
        <row r="327">
          <cell r="A327">
            <v>426</v>
          </cell>
          <cell r="C327">
            <v>0</v>
          </cell>
        </row>
        <row r="328">
          <cell r="A328">
            <v>427</v>
          </cell>
          <cell r="C328">
            <v>0</v>
          </cell>
        </row>
        <row r="329">
          <cell r="A329">
            <v>428</v>
          </cell>
          <cell r="C329">
            <v>0</v>
          </cell>
        </row>
        <row r="330">
          <cell r="A330">
            <v>429</v>
          </cell>
          <cell r="C330">
            <v>0</v>
          </cell>
        </row>
        <row r="331">
          <cell r="A331">
            <v>430</v>
          </cell>
          <cell r="C331">
            <v>0</v>
          </cell>
        </row>
        <row r="332">
          <cell r="A332">
            <v>431</v>
          </cell>
          <cell r="C332">
            <v>0</v>
          </cell>
        </row>
        <row r="333">
          <cell r="A333">
            <v>432</v>
          </cell>
          <cell r="C333">
            <v>0</v>
          </cell>
        </row>
        <row r="334">
          <cell r="A334">
            <v>433</v>
          </cell>
          <cell r="C334">
            <v>0</v>
          </cell>
        </row>
        <row r="335">
          <cell r="A335">
            <v>434</v>
          </cell>
          <cell r="C335">
            <v>0</v>
          </cell>
        </row>
        <row r="336">
          <cell r="A336">
            <v>435</v>
          </cell>
          <cell r="C336">
            <v>0</v>
          </cell>
        </row>
        <row r="337">
          <cell r="A337">
            <v>436</v>
          </cell>
          <cell r="C337">
            <v>0</v>
          </cell>
        </row>
        <row r="338">
          <cell r="A338">
            <v>437</v>
          </cell>
          <cell r="C338">
            <v>0</v>
          </cell>
        </row>
        <row r="339">
          <cell r="A339">
            <v>438</v>
          </cell>
          <cell r="C339">
            <v>0</v>
          </cell>
        </row>
        <row r="340">
          <cell r="A340">
            <v>439</v>
          </cell>
          <cell r="C340">
            <v>0</v>
          </cell>
        </row>
        <row r="341">
          <cell r="A341">
            <v>440</v>
          </cell>
          <cell r="C341">
            <v>0</v>
          </cell>
        </row>
        <row r="342">
          <cell r="A342">
            <v>441</v>
          </cell>
          <cell r="C342">
            <v>0</v>
          </cell>
        </row>
        <row r="343">
          <cell r="A343">
            <v>442</v>
          </cell>
          <cell r="C343">
            <v>0</v>
          </cell>
        </row>
        <row r="344">
          <cell r="A344">
            <v>443</v>
          </cell>
          <cell r="C344">
            <v>0</v>
          </cell>
        </row>
        <row r="345">
          <cell r="A345">
            <v>444</v>
          </cell>
          <cell r="C345">
            <v>0</v>
          </cell>
        </row>
        <row r="346">
          <cell r="A346">
            <v>445</v>
          </cell>
          <cell r="C346">
            <v>0</v>
          </cell>
        </row>
        <row r="347">
          <cell r="A347">
            <v>446</v>
          </cell>
          <cell r="C347">
            <v>0</v>
          </cell>
        </row>
        <row r="348">
          <cell r="A348">
            <v>447</v>
          </cell>
          <cell r="C348">
            <v>0</v>
          </cell>
        </row>
        <row r="349">
          <cell r="A349">
            <v>448</v>
          </cell>
          <cell r="C349">
            <v>0</v>
          </cell>
        </row>
        <row r="350">
          <cell r="A350">
            <v>449</v>
          </cell>
          <cell r="C350">
            <v>0</v>
          </cell>
        </row>
        <row r="351">
          <cell r="A351">
            <v>450</v>
          </cell>
          <cell r="C351">
            <v>0</v>
          </cell>
        </row>
        <row r="352">
          <cell r="A352">
            <v>451</v>
          </cell>
          <cell r="C352">
            <v>0</v>
          </cell>
        </row>
        <row r="353">
          <cell r="A353">
            <v>452</v>
          </cell>
          <cell r="C353">
            <v>0</v>
          </cell>
        </row>
        <row r="354">
          <cell r="A354">
            <v>453</v>
          </cell>
          <cell r="C354">
            <v>0</v>
          </cell>
        </row>
        <row r="355">
          <cell r="A355">
            <v>454</v>
          </cell>
          <cell r="C355">
            <v>0</v>
          </cell>
        </row>
        <row r="356">
          <cell r="A356">
            <v>455</v>
          </cell>
          <cell r="C356">
            <v>0</v>
          </cell>
        </row>
        <row r="357">
          <cell r="A357">
            <v>456</v>
          </cell>
          <cell r="C357">
            <v>0</v>
          </cell>
        </row>
        <row r="358">
          <cell r="A358">
            <v>457</v>
          </cell>
          <cell r="C358">
            <v>0</v>
          </cell>
        </row>
        <row r="359">
          <cell r="A359">
            <v>458</v>
          </cell>
          <cell r="C359">
            <v>0</v>
          </cell>
        </row>
        <row r="360">
          <cell r="A360">
            <v>459</v>
          </cell>
          <cell r="C360">
            <v>0</v>
          </cell>
        </row>
        <row r="361">
          <cell r="A361">
            <v>460</v>
          </cell>
          <cell r="C361">
            <v>0</v>
          </cell>
        </row>
        <row r="362">
          <cell r="A362">
            <v>461</v>
          </cell>
          <cell r="C362">
            <v>0</v>
          </cell>
        </row>
        <row r="363">
          <cell r="A363">
            <v>462</v>
          </cell>
          <cell r="C363">
            <v>0</v>
          </cell>
        </row>
        <row r="364">
          <cell r="A364">
            <v>463</v>
          </cell>
          <cell r="C364">
            <v>0</v>
          </cell>
        </row>
        <row r="365">
          <cell r="A365">
            <v>464</v>
          </cell>
          <cell r="C365">
            <v>0</v>
          </cell>
        </row>
        <row r="366">
          <cell r="A366">
            <v>465</v>
          </cell>
          <cell r="C366">
            <v>0</v>
          </cell>
        </row>
        <row r="367">
          <cell r="A367">
            <v>466</v>
          </cell>
          <cell r="C367">
            <v>0</v>
          </cell>
        </row>
        <row r="368">
          <cell r="A368">
            <v>467</v>
          </cell>
          <cell r="C368">
            <v>0</v>
          </cell>
        </row>
        <row r="369">
          <cell r="A369">
            <v>468</v>
          </cell>
          <cell r="C369">
            <v>0</v>
          </cell>
        </row>
        <row r="370">
          <cell r="A370">
            <v>469</v>
          </cell>
          <cell r="C370">
            <v>0</v>
          </cell>
        </row>
        <row r="371">
          <cell r="A371">
            <v>470</v>
          </cell>
          <cell r="C371">
            <v>0</v>
          </cell>
        </row>
        <row r="372">
          <cell r="A372">
            <v>471</v>
          </cell>
          <cell r="C372">
            <v>0</v>
          </cell>
        </row>
        <row r="373">
          <cell r="A373">
            <v>472</v>
          </cell>
          <cell r="C373">
            <v>0</v>
          </cell>
        </row>
        <row r="374">
          <cell r="A374">
            <v>473</v>
          </cell>
          <cell r="C374">
            <v>0</v>
          </cell>
        </row>
        <row r="375">
          <cell r="A375">
            <v>474</v>
          </cell>
          <cell r="C375">
            <v>0</v>
          </cell>
        </row>
        <row r="376">
          <cell r="A376">
            <v>475</v>
          </cell>
          <cell r="C376">
            <v>0</v>
          </cell>
        </row>
        <row r="377">
          <cell r="A377">
            <v>476</v>
          </cell>
          <cell r="C377">
            <v>0</v>
          </cell>
        </row>
        <row r="378">
          <cell r="A378">
            <v>477</v>
          </cell>
          <cell r="C378">
            <v>0</v>
          </cell>
        </row>
        <row r="379">
          <cell r="A379">
            <v>478</v>
          </cell>
          <cell r="C379">
            <v>0</v>
          </cell>
        </row>
        <row r="380">
          <cell r="A380">
            <v>479</v>
          </cell>
          <cell r="C380">
            <v>0</v>
          </cell>
        </row>
        <row r="381">
          <cell r="A381">
            <v>480</v>
          </cell>
          <cell r="C381">
            <v>0</v>
          </cell>
        </row>
        <row r="382">
          <cell r="A382">
            <v>481</v>
          </cell>
          <cell r="C382">
            <v>0</v>
          </cell>
        </row>
        <row r="383">
          <cell r="A383">
            <v>482</v>
          </cell>
          <cell r="C383">
            <v>0</v>
          </cell>
        </row>
        <row r="384">
          <cell r="A384">
            <v>483</v>
          </cell>
          <cell r="C384">
            <v>0</v>
          </cell>
        </row>
        <row r="385">
          <cell r="A385">
            <v>484</v>
          </cell>
          <cell r="C385">
            <v>0</v>
          </cell>
        </row>
        <row r="386">
          <cell r="A386">
            <v>485</v>
          </cell>
          <cell r="C386">
            <v>0</v>
          </cell>
        </row>
        <row r="387">
          <cell r="A387">
            <v>486</v>
          </cell>
          <cell r="C387">
            <v>0</v>
          </cell>
        </row>
        <row r="388">
          <cell r="A388">
            <v>487</v>
          </cell>
          <cell r="C388">
            <v>0</v>
          </cell>
        </row>
        <row r="389">
          <cell r="A389">
            <v>488</v>
          </cell>
          <cell r="C389">
            <v>0</v>
          </cell>
        </row>
        <row r="390">
          <cell r="A390">
            <v>489</v>
          </cell>
          <cell r="C390">
            <v>0</v>
          </cell>
        </row>
        <row r="391">
          <cell r="A391">
            <v>490</v>
          </cell>
          <cell r="C391">
            <v>0</v>
          </cell>
        </row>
        <row r="392">
          <cell r="A392">
            <v>491</v>
          </cell>
          <cell r="C392">
            <v>0</v>
          </cell>
        </row>
        <row r="393">
          <cell r="A393">
            <v>492</v>
          </cell>
          <cell r="C393">
            <v>0</v>
          </cell>
        </row>
        <row r="394">
          <cell r="A394">
            <v>493</v>
          </cell>
          <cell r="C394">
            <v>0</v>
          </cell>
        </row>
        <row r="395">
          <cell r="A395">
            <v>494</v>
          </cell>
          <cell r="C395">
            <v>0</v>
          </cell>
        </row>
        <row r="396">
          <cell r="A396">
            <v>495</v>
          </cell>
          <cell r="C396">
            <v>0</v>
          </cell>
        </row>
        <row r="397">
          <cell r="A397">
            <v>496</v>
          </cell>
          <cell r="C397">
            <v>0</v>
          </cell>
        </row>
        <row r="398">
          <cell r="A398">
            <v>497</v>
          </cell>
          <cell r="C398">
            <v>0</v>
          </cell>
        </row>
        <row r="399">
          <cell r="A399">
            <v>498</v>
          </cell>
          <cell r="C399">
            <v>0</v>
          </cell>
        </row>
        <row r="400">
          <cell r="A400">
            <v>499</v>
          </cell>
          <cell r="C400">
            <v>0</v>
          </cell>
        </row>
        <row r="401">
          <cell r="A401">
            <v>500</v>
          </cell>
          <cell r="B401" t="str">
            <v>A. I .U</v>
          </cell>
          <cell r="C401">
            <v>0.25</v>
          </cell>
        </row>
        <row r="402">
          <cell r="A402">
            <v>501</v>
          </cell>
          <cell r="B402" t="str">
            <v>Interventoría</v>
          </cell>
          <cell r="C402">
            <v>0.08</v>
          </cell>
        </row>
        <row r="403">
          <cell r="A403">
            <v>502</v>
          </cell>
          <cell r="B403" t="str">
            <v>Prestaciones Sociales de los Trabajadores</v>
          </cell>
          <cell r="C403">
            <v>0.25</v>
          </cell>
        </row>
        <row r="404">
          <cell r="A404">
            <v>503</v>
          </cell>
          <cell r="B404" t="str">
            <v>Desperdicio materiales</v>
          </cell>
          <cell r="C404">
            <v>0.05</v>
          </cell>
        </row>
        <row r="405">
          <cell r="A405">
            <v>504</v>
          </cell>
          <cell r="B405" t="str">
            <v>Estudios y diseños</v>
          </cell>
          <cell r="C405">
            <v>0.1</v>
          </cell>
        </row>
        <row r="406">
          <cell r="A406">
            <v>505</v>
          </cell>
          <cell r="B406" t="str">
            <v>Administración Mano de Obra O.N.G.</v>
          </cell>
          <cell r="C406">
            <v>0.06</v>
          </cell>
        </row>
        <row r="407">
          <cell r="A407">
            <v>506</v>
          </cell>
          <cell r="B407" t="str">
            <v>Administración Materiales O.N.G.</v>
          </cell>
          <cell r="C407">
            <v>0.04</v>
          </cell>
        </row>
        <row r="408">
          <cell r="A408">
            <v>507</v>
          </cell>
          <cell r="B408" t="str">
            <v>Administración de aportes en especie del municipio</v>
          </cell>
          <cell r="C408">
            <v>0.04</v>
          </cell>
        </row>
        <row r="409">
          <cell r="A409">
            <v>508</v>
          </cell>
        </row>
        <row r="410">
          <cell r="A410">
            <v>509</v>
          </cell>
        </row>
        <row r="411">
          <cell r="A411">
            <v>510</v>
          </cell>
          <cell r="B411" t="str">
            <v>Total Costos Indirectos según presupuesto</v>
          </cell>
          <cell r="C411">
            <v>0.23771416420831784</v>
          </cell>
        </row>
        <row r="412">
          <cell r="A412">
            <v>511</v>
          </cell>
        </row>
        <row r="413">
          <cell r="A413">
            <v>512</v>
          </cell>
        </row>
        <row r="414">
          <cell r="A414">
            <v>513</v>
          </cell>
        </row>
        <row r="415">
          <cell r="A415">
            <v>514</v>
          </cell>
        </row>
        <row r="416">
          <cell r="A416">
            <v>515</v>
          </cell>
        </row>
        <row r="417">
          <cell r="A417">
            <v>516</v>
          </cell>
        </row>
        <row r="418">
          <cell r="A418">
            <v>517</v>
          </cell>
        </row>
        <row r="419">
          <cell r="A419">
            <v>518</v>
          </cell>
        </row>
        <row r="420">
          <cell r="A420">
            <v>519</v>
          </cell>
        </row>
        <row r="421">
          <cell r="A421">
            <v>520</v>
          </cell>
        </row>
        <row r="422">
          <cell r="A422">
            <v>521</v>
          </cell>
        </row>
        <row r="423">
          <cell r="A423">
            <v>522</v>
          </cell>
        </row>
        <row r="424">
          <cell r="A424">
            <v>523</v>
          </cell>
        </row>
        <row r="425">
          <cell r="A425">
            <v>524</v>
          </cell>
        </row>
        <row r="426">
          <cell r="A426">
            <v>525</v>
          </cell>
        </row>
        <row r="427">
          <cell r="A427">
            <v>526</v>
          </cell>
        </row>
        <row r="428">
          <cell r="A428">
            <v>527</v>
          </cell>
        </row>
        <row r="429">
          <cell r="A429">
            <v>528</v>
          </cell>
        </row>
        <row r="430">
          <cell r="A430">
            <v>529</v>
          </cell>
        </row>
        <row r="431">
          <cell r="A431">
            <v>530</v>
          </cell>
        </row>
        <row r="432">
          <cell r="A432">
            <v>531</v>
          </cell>
        </row>
        <row r="433">
          <cell r="A433">
            <v>532</v>
          </cell>
        </row>
        <row r="434">
          <cell r="A434">
            <v>533</v>
          </cell>
        </row>
        <row r="435">
          <cell r="A435">
            <v>534</v>
          </cell>
        </row>
        <row r="436">
          <cell r="A436">
            <v>535</v>
          </cell>
        </row>
        <row r="437">
          <cell r="A437">
            <v>536</v>
          </cell>
        </row>
        <row r="438">
          <cell r="A438">
            <v>537</v>
          </cell>
        </row>
        <row r="439">
          <cell r="A439">
            <v>538</v>
          </cell>
        </row>
        <row r="440">
          <cell r="A440">
            <v>539</v>
          </cell>
        </row>
        <row r="441">
          <cell r="A441">
            <v>540</v>
          </cell>
        </row>
        <row r="442">
          <cell r="A442">
            <v>541</v>
          </cell>
        </row>
        <row r="443">
          <cell r="A443">
            <v>542</v>
          </cell>
        </row>
        <row r="444">
          <cell r="A444">
            <v>543</v>
          </cell>
        </row>
        <row r="445">
          <cell r="A445">
            <v>544</v>
          </cell>
        </row>
        <row r="446">
          <cell r="A446">
            <v>545</v>
          </cell>
        </row>
        <row r="447">
          <cell r="A447">
            <v>546</v>
          </cell>
        </row>
        <row r="448">
          <cell r="A448">
            <v>547</v>
          </cell>
        </row>
        <row r="449">
          <cell r="A449">
            <v>548</v>
          </cell>
        </row>
        <row r="450">
          <cell r="A450">
            <v>549</v>
          </cell>
        </row>
        <row r="504">
          <cell r="A504" t="str">
            <v>OTROS</v>
          </cell>
          <cell r="B504" t="str">
            <v>Distancia Puente 1</v>
          </cell>
          <cell r="C504">
            <v>62</v>
          </cell>
        </row>
        <row r="505">
          <cell r="A505" t="str">
            <v>DATOS</v>
          </cell>
          <cell r="B505" t="str">
            <v>Distancia Puente 2</v>
          </cell>
          <cell r="C505">
            <v>70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row r="15">
          <cell r="J15" t="str">
            <v>M³</v>
          </cell>
        </row>
        <row r="16">
          <cell r="J16" t="str">
            <v>M²</v>
          </cell>
        </row>
        <row r="17">
          <cell r="J17" t="str">
            <v>M</v>
          </cell>
        </row>
        <row r="18">
          <cell r="J18" t="str">
            <v>Kg</v>
          </cell>
        </row>
        <row r="19">
          <cell r="J19" t="str">
            <v>Un</v>
          </cell>
        </row>
        <row r="20">
          <cell r="J20" t="str">
            <v>Dia</v>
          </cell>
        </row>
      </sheetData>
      <sheetData sheetId="2">
        <row r="26">
          <cell r="A26" t="str">
            <v>W09</v>
          </cell>
        </row>
      </sheetData>
      <sheetData sheetId="3"/>
      <sheetData sheetId="4"/>
      <sheetData sheetId="5"/>
      <sheetData sheetId="6"/>
      <sheetData sheetId="7"/>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v>0</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1</v>
          </cell>
        </row>
        <row r="413">
          <cell r="A413">
            <v>1</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row r="1">
          <cell r="A1" t="str">
            <v xml:space="preserve">Codigo </v>
          </cell>
        </row>
      </sheetData>
      <sheetData sheetId="10">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sheetName val="tramo a-b tablones boyaca"/>
      <sheetName val="TABLONES LOS CEIBOS TRAMO B-C"/>
    </sheetNames>
    <sheetDataSet>
      <sheetData sheetId="0">
        <row r="12">
          <cell r="F12" t="str">
            <v xml:space="preserve">  </v>
          </cell>
        </row>
        <row r="45">
          <cell r="F45">
            <v>65016</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V67"/>
  <sheetViews>
    <sheetView tabSelected="1" view="pageBreakPreview" topLeftCell="A9" zoomScale="60" zoomScaleNormal="66" zoomScalePageLayoutView="70" workbookViewId="0">
      <pane xSplit="2" ySplit="5" topLeftCell="C37" activePane="bottomRight" state="frozen"/>
      <selection activeCell="A9" sqref="A9"/>
      <selection pane="topRight" activeCell="C9" sqref="C9"/>
      <selection pane="bottomLeft" activeCell="A12" sqref="A12"/>
      <selection pane="bottomRight" activeCell="B57" sqref="B57"/>
    </sheetView>
  </sheetViews>
  <sheetFormatPr baseColWidth="10" defaultColWidth="11.42578125" defaultRowHeight="12.75" x14ac:dyDescent="0.2"/>
  <cols>
    <col min="1" max="1" width="8.42578125" style="10" customWidth="1"/>
    <col min="2" max="2" width="87.28515625" style="11" customWidth="1"/>
    <col min="3" max="3" width="12.28515625" style="12" customWidth="1"/>
    <col min="4" max="4" width="38.42578125" style="12" customWidth="1"/>
    <col min="5" max="5" width="15.7109375" style="11" customWidth="1"/>
    <col min="6" max="6" width="39.85546875" style="11" customWidth="1"/>
    <col min="7" max="7" width="15.7109375" style="11" customWidth="1"/>
    <col min="8" max="8" width="40.140625" style="11" customWidth="1"/>
    <col min="9" max="9" width="15.7109375" style="11" customWidth="1"/>
    <col min="10" max="10" width="43.28515625" style="11" customWidth="1"/>
    <col min="11" max="16384" width="11.42578125" style="7"/>
  </cols>
  <sheetData>
    <row r="1" spans="1:10" s="2" customFormat="1" ht="17.25" customHeight="1" x14ac:dyDescent="0.25">
      <c r="A1" s="1" t="s">
        <v>1</v>
      </c>
      <c r="B1" s="1"/>
      <c r="C1" s="1"/>
      <c r="D1" s="1"/>
      <c r="E1" s="1"/>
      <c r="F1" s="1"/>
      <c r="G1" s="1"/>
      <c r="H1" s="1"/>
      <c r="I1" s="1"/>
      <c r="J1" s="1"/>
    </row>
    <row r="2" spans="1:10" s="2" customFormat="1" ht="17.25" customHeight="1" x14ac:dyDescent="0.25">
      <c r="A2" s="1" t="s">
        <v>2</v>
      </c>
      <c r="B2" s="1"/>
      <c r="C2" s="1"/>
      <c r="D2" s="1"/>
      <c r="E2" s="1"/>
      <c r="F2" s="1"/>
      <c r="G2" s="1"/>
      <c r="H2" s="1"/>
      <c r="I2" s="1"/>
      <c r="J2" s="1"/>
    </row>
    <row r="3" spans="1:10" s="2" customFormat="1" ht="8.25" customHeight="1" x14ac:dyDescent="0.25">
      <c r="A3" s="3"/>
      <c r="B3" s="3"/>
      <c r="C3" s="3"/>
      <c r="D3" s="3"/>
      <c r="E3" s="3"/>
      <c r="F3" s="3"/>
      <c r="G3" s="3"/>
      <c r="H3" s="3"/>
      <c r="I3" s="3"/>
      <c r="J3" s="3"/>
    </row>
    <row r="4" spans="1:10" s="2" customFormat="1" ht="17.25" customHeight="1" x14ac:dyDescent="0.25">
      <c r="A4" s="1" t="s">
        <v>30</v>
      </c>
      <c r="B4" s="1"/>
      <c r="C4" s="1"/>
      <c r="D4" s="1"/>
      <c r="E4" s="1"/>
      <c r="F4" s="1"/>
      <c r="G4" s="1"/>
      <c r="H4" s="1"/>
      <c r="I4" s="1"/>
      <c r="J4" s="1"/>
    </row>
    <row r="5" spans="1:10" s="2" customFormat="1" ht="16.5" customHeight="1" x14ac:dyDescent="0.25">
      <c r="A5" s="1" t="s">
        <v>12</v>
      </c>
      <c r="B5" s="1"/>
      <c r="C5" s="1"/>
      <c r="D5" s="1"/>
      <c r="E5" s="1"/>
      <c r="F5" s="1"/>
      <c r="G5" s="1"/>
      <c r="H5" s="1"/>
      <c r="I5" s="1"/>
      <c r="J5" s="1"/>
    </row>
    <row r="6" spans="1:10" s="2" customFormat="1" ht="9.75" customHeight="1" x14ac:dyDescent="0.25">
      <c r="A6" s="3"/>
      <c r="B6" s="3"/>
      <c r="C6" s="3"/>
      <c r="D6" s="3"/>
      <c r="E6" s="3"/>
      <c r="F6" s="3"/>
      <c r="G6" s="3"/>
      <c r="H6" s="3"/>
      <c r="I6" s="3"/>
      <c r="J6" s="3"/>
    </row>
    <row r="7" spans="1:10" s="2" customFormat="1" ht="55.5" customHeight="1" x14ac:dyDescent="0.25">
      <c r="A7" s="57" t="s">
        <v>29</v>
      </c>
      <c r="B7" s="57"/>
      <c r="C7" s="19"/>
      <c r="D7" s="19"/>
      <c r="E7" s="19"/>
      <c r="F7" s="19"/>
      <c r="G7" s="19"/>
      <c r="H7" s="19"/>
      <c r="I7" s="19"/>
      <c r="J7" s="19"/>
    </row>
    <row r="8" spans="1:10" s="2" customFormat="1" ht="15.75" x14ac:dyDescent="0.25">
      <c r="A8" s="5"/>
      <c r="B8" s="5"/>
      <c r="C8" s="6"/>
      <c r="D8" s="6"/>
      <c r="E8" s="6"/>
      <c r="F8" s="6"/>
      <c r="G8" s="6"/>
      <c r="H8" s="6"/>
      <c r="I8" s="6"/>
      <c r="J8" s="6"/>
    </row>
    <row r="9" spans="1:10" s="2" customFormat="1" ht="15.75" x14ac:dyDescent="0.25">
      <c r="A9" s="5"/>
      <c r="B9" s="63" t="s">
        <v>42</v>
      </c>
      <c r="C9" s="63"/>
      <c r="D9" s="63"/>
      <c r="E9" s="63"/>
      <c r="F9" s="63"/>
      <c r="G9" s="63"/>
      <c r="H9" s="63"/>
      <c r="I9" s="63"/>
      <c r="J9" s="63"/>
    </row>
    <row r="10" spans="1:10" s="2" customFormat="1" ht="15.75" x14ac:dyDescent="0.25">
      <c r="A10" s="64" t="s">
        <v>43</v>
      </c>
      <c r="B10" s="64"/>
      <c r="C10" s="64"/>
      <c r="D10" s="64"/>
      <c r="E10" s="64"/>
      <c r="F10" s="64"/>
      <c r="G10" s="64"/>
      <c r="H10" s="64"/>
      <c r="I10" s="64"/>
      <c r="J10" s="64"/>
    </row>
    <row r="11" spans="1:10" x14ac:dyDescent="0.2">
      <c r="A11" s="58" t="s">
        <v>0</v>
      </c>
      <c r="B11" s="58" t="s">
        <v>3</v>
      </c>
      <c r="C11" s="55">
        <v>1</v>
      </c>
      <c r="D11" s="55"/>
      <c r="E11" s="55">
        <v>2</v>
      </c>
      <c r="F11" s="55"/>
      <c r="G11" s="55">
        <v>3</v>
      </c>
      <c r="H11" s="55"/>
      <c r="I11" s="55"/>
      <c r="J11" s="55"/>
    </row>
    <row r="12" spans="1:10" ht="39.950000000000003" customHeight="1" x14ac:dyDescent="0.2">
      <c r="A12" s="59"/>
      <c r="B12" s="60"/>
      <c r="C12" s="56" t="s">
        <v>33</v>
      </c>
      <c r="D12" s="56"/>
      <c r="E12" s="56" t="s">
        <v>35</v>
      </c>
      <c r="F12" s="56"/>
      <c r="G12" s="56" t="s">
        <v>34</v>
      </c>
      <c r="H12" s="56"/>
      <c r="I12" s="56"/>
      <c r="J12" s="56"/>
    </row>
    <row r="13" spans="1:10" x14ac:dyDescent="0.2">
      <c r="A13" s="60"/>
      <c r="B13" s="20" t="s">
        <v>4</v>
      </c>
      <c r="C13" s="20" t="s">
        <v>5</v>
      </c>
      <c r="D13" s="21" t="s">
        <v>6</v>
      </c>
      <c r="E13" s="20" t="s">
        <v>5</v>
      </c>
      <c r="F13" s="21" t="s">
        <v>6</v>
      </c>
      <c r="G13" s="20" t="s">
        <v>5</v>
      </c>
      <c r="H13" s="21" t="s">
        <v>6</v>
      </c>
      <c r="I13" s="20"/>
      <c r="J13" s="21"/>
    </row>
    <row r="14" spans="1:10" ht="29.25" customHeight="1" x14ac:dyDescent="0.2">
      <c r="A14" s="46" t="s">
        <v>13</v>
      </c>
      <c r="B14" s="68" t="s">
        <v>36</v>
      </c>
      <c r="C14" s="69"/>
      <c r="D14" s="69">
        <v>300</v>
      </c>
      <c r="E14" s="69"/>
      <c r="F14" s="69">
        <v>100</v>
      </c>
      <c r="G14" s="69"/>
      <c r="H14" s="69">
        <v>100</v>
      </c>
      <c r="I14" s="69"/>
      <c r="J14" s="69"/>
    </row>
    <row r="15" spans="1:10" ht="42.75" customHeight="1" x14ac:dyDescent="0.2">
      <c r="A15" s="61"/>
      <c r="B15" s="70" t="s">
        <v>37</v>
      </c>
      <c r="C15" s="71"/>
      <c r="D15" s="71">
        <v>100</v>
      </c>
      <c r="E15" s="71"/>
      <c r="F15" s="71">
        <v>100</v>
      </c>
      <c r="G15" s="71"/>
      <c r="H15" s="71">
        <v>100</v>
      </c>
      <c r="I15" s="71"/>
      <c r="J15" s="71"/>
    </row>
    <row r="16" spans="1:10" ht="38.25" customHeight="1" x14ac:dyDescent="0.2">
      <c r="A16" s="18" t="s">
        <v>14</v>
      </c>
      <c r="B16" s="72" t="s">
        <v>15</v>
      </c>
      <c r="C16" s="65"/>
      <c r="D16" s="66">
        <v>1402839000</v>
      </c>
      <c r="E16" s="65"/>
      <c r="F16" s="66">
        <v>1405677246</v>
      </c>
      <c r="G16" s="65"/>
      <c r="H16" s="66">
        <v>1414397190</v>
      </c>
      <c r="I16" s="65"/>
      <c r="J16" s="65"/>
    </row>
    <row r="17" spans="1:10" ht="48.75" customHeight="1" x14ac:dyDescent="0.2">
      <c r="A17" s="20"/>
      <c r="B17" s="73" t="s">
        <v>16</v>
      </c>
      <c r="C17" s="67"/>
      <c r="D17" s="66">
        <v>1402839000</v>
      </c>
      <c r="E17" s="67"/>
      <c r="F17" s="66">
        <v>1405677246</v>
      </c>
      <c r="G17" s="67"/>
      <c r="H17" s="66">
        <v>1414397190</v>
      </c>
      <c r="I17" s="67"/>
      <c r="J17" s="66"/>
    </row>
    <row r="18" spans="1:10" ht="13.5" thickBot="1" x14ac:dyDescent="0.25">
      <c r="A18" s="8"/>
      <c r="B18" s="8"/>
      <c r="C18" s="8"/>
      <c r="D18" s="8"/>
      <c r="E18" s="8"/>
      <c r="F18" s="8"/>
      <c r="G18" s="8"/>
      <c r="H18" s="8"/>
      <c r="I18" s="8"/>
      <c r="J18" s="8"/>
    </row>
    <row r="19" spans="1:10" s="9" customFormat="1" ht="19.5" customHeight="1" thickBot="1" x14ac:dyDescent="0.3">
      <c r="A19" s="51" t="s">
        <v>7</v>
      </c>
      <c r="B19" s="52"/>
      <c r="C19" s="53" t="s">
        <v>31</v>
      </c>
      <c r="D19" s="54"/>
      <c r="E19" s="53" t="s">
        <v>31</v>
      </c>
      <c r="F19" s="54"/>
      <c r="G19" s="53" t="s">
        <v>31</v>
      </c>
      <c r="H19" s="54"/>
      <c r="I19" s="53"/>
      <c r="J19" s="54"/>
    </row>
    <row r="20" spans="1:10" x14ac:dyDescent="0.2">
      <c r="B20" s="11">
        <v>14</v>
      </c>
      <c r="D20" s="11"/>
    </row>
    <row r="21" spans="1:10" s="15" customFormat="1" ht="15.75" x14ac:dyDescent="0.25">
      <c r="A21" s="22"/>
      <c r="B21" s="23" t="s">
        <v>17</v>
      </c>
      <c r="C21" s="9"/>
      <c r="D21" s="24">
        <f>+D17</f>
        <v>1402839000</v>
      </c>
      <c r="E21" s="22"/>
      <c r="F21" s="24">
        <f>+F17</f>
        <v>1405677246</v>
      </c>
      <c r="G21" s="22"/>
      <c r="H21" s="24">
        <f>+H17</f>
        <v>1414397190</v>
      </c>
      <c r="I21" s="24"/>
      <c r="J21" s="24"/>
    </row>
    <row r="22" spans="1:10" s="15" customFormat="1" ht="15.75" x14ac:dyDescent="0.25">
      <c r="A22" s="22"/>
      <c r="B22" s="23" t="s">
        <v>18</v>
      </c>
      <c r="C22" s="9"/>
      <c r="D22" s="26">
        <f>+ROUND(IF(D21&lt;=VLOOKUP($B$41,formula,2,FALSE),600*(1-((VLOOKUP($B$41,formula,2,FALSE)-D21)/VLOOKUP($B$41,formula,2,FALSE))),600*(1-2*(ABS(VLOOKUP($B$41,formula,2,FALSE)-D21)/VLOOKUP($B$41,formula,2,FALSE)))),3)</f>
        <v>596.06600000000003</v>
      </c>
      <c r="E22" s="26"/>
      <c r="F22" s="26">
        <f>+ROUND(IF(F21&lt;=VLOOKUP($B$41,formula,2,FALSE),600*(1-((VLOOKUP($B$41,formula,2,FALSE)-F21)/VLOOKUP($B$41,formula,2,FALSE))),600*(1-2*(ABS(VLOOKUP($B$41,formula,2,FALSE)-F21)/VLOOKUP($B$41,formula,2,FALSE)))),3)</f>
        <v>597.27200000000005</v>
      </c>
      <c r="G22" s="26"/>
      <c r="H22" s="26">
        <f>+ROUND(IF(H21&lt;=VLOOKUP($B$41,formula,2,FALSE),600*(1-((VLOOKUP($B$41,formula,2,FALSE)-H21)/VLOOKUP($B$41,formula,2,FALSE))),600*(1-2*(ABS(VLOOKUP($B$41,formula,2,FALSE)-H21)/VLOOKUP($B$41,formula,2,FALSE)))),3)</f>
        <v>598.04499999999996</v>
      </c>
      <c r="I22" s="26"/>
      <c r="J22" s="26"/>
    </row>
    <row r="23" spans="1:10" s="15" customFormat="1" ht="15.75" x14ac:dyDescent="0.25">
      <c r="A23" s="22"/>
      <c r="B23" s="23" t="s">
        <v>28</v>
      </c>
      <c r="C23" s="9"/>
      <c r="D23" s="22"/>
      <c r="E23" s="22"/>
      <c r="F23" s="22"/>
      <c r="G23" s="22"/>
      <c r="H23" s="22"/>
      <c r="I23" s="22"/>
      <c r="J23" s="22"/>
    </row>
    <row r="24" spans="1:10" s="15" customFormat="1" ht="15.75" x14ac:dyDescent="0.25">
      <c r="A24" s="22"/>
      <c r="B24" s="23" t="s">
        <v>19</v>
      </c>
      <c r="C24" s="9"/>
      <c r="D24" s="27"/>
      <c r="E24" s="22"/>
      <c r="F24" s="27"/>
      <c r="G24" s="22"/>
      <c r="H24" s="27"/>
      <c r="I24" s="22"/>
      <c r="J24" s="27"/>
    </row>
    <row r="25" spans="1:10" s="15" customFormat="1" ht="18" x14ac:dyDescent="0.25">
      <c r="A25" s="22"/>
      <c r="B25" s="23" t="s">
        <v>20</v>
      </c>
      <c r="C25" s="28"/>
      <c r="D25" s="29"/>
      <c r="E25" s="29"/>
      <c r="F25" s="29"/>
      <c r="G25" s="29"/>
      <c r="H25" s="29"/>
      <c r="I25" s="29"/>
      <c r="J25" s="29"/>
    </row>
    <row r="26" spans="1:10" s="15" customFormat="1" ht="15.75" x14ac:dyDescent="0.25">
      <c r="A26" s="22"/>
      <c r="B26" s="23"/>
      <c r="C26" s="13"/>
      <c r="D26" s="30"/>
      <c r="E26" s="31"/>
      <c r="F26" s="30"/>
      <c r="G26" s="31"/>
      <c r="H26" s="30"/>
      <c r="I26" s="31"/>
      <c r="J26" s="30"/>
    </row>
    <row r="27" spans="1:10" s="15" customFormat="1" ht="18" x14ac:dyDescent="0.25">
      <c r="A27" s="17" t="s">
        <v>21</v>
      </c>
      <c r="B27" s="45">
        <v>1425585954</v>
      </c>
      <c r="C27" s="13"/>
      <c r="D27" s="13"/>
      <c r="E27" s="31"/>
      <c r="F27" s="31"/>
      <c r="G27" s="31"/>
      <c r="H27" s="31"/>
      <c r="I27" s="31"/>
      <c r="J27" s="31"/>
    </row>
    <row r="28" spans="1:10" s="15" customFormat="1" ht="15.75" x14ac:dyDescent="0.25">
      <c r="A28" s="32"/>
      <c r="B28" s="33"/>
      <c r="C28" s="13"/>
      <c r="D28" s="13"/>
      <c r="E28" s="31"/>
      <c r="F28" s="31"/>
      <c r="G28" s="31"/>
      <c r="H28" s="31"/>
      <c r="I28" s="31"/>
      <c r="J28" s="31"/>
    </row>
    <row r="29" spans="1:10" s="15" customFormat="1" ht="15.75" x14ac:dyDescent="0.25">
      <c r="A29" s="17" t="s">
        <v>27</v>
      </c>
      <c r="B29" s="34" t="s">
        <v>41</v>
      </c>
      <c r="C29" s="13"/>
      <c r="D29" s="27">
        <f>SUM(D14,D15,D22)</f>
        <v>996.06600000000003</v>
      </c>
      <c r="E29" s="27"/>
      <c r="F29" s="27">
        <f t="shared" ref="E29:H29" si="0">SUM(F14,F15,F22)</f>
        <v>797.27200000000005</v>
      </c>
      <c r="G29" s="27"/>
      <c r="H29" s="27">
        <f t="shared" si="0"/>
        <v>798.04499999999996</v>
      </c>
      <c r="I29" s="31"/>
      <c r="J29" s="31"/>
    </row>
    <row r="30" spans="1:10" s="15" customFormat="1" ht="15.75" x14ac:dyDescent="0.25">
      <c r="A30" s="32"/>
      <c r="B30" s="33"/>
      <c r="C30" s="13"/>
      <c r="D30" s="62"/>
      <c r="E30" s="31"/>
      <c r="F30" s="31"/>
      <c r="G30" s="31"/>
      <c r="H30" s="31"/>
      <c r="I30" s="31"/>
      <c r="J30" s="31"/>
    </row>
    <row r="31" spans="1:10" s="15" customFormat="1" ht="15.75" x14ac:dyDescent="0.25">
      <c r="A31" s="17" t="s">
        <v>22</v>
      </c>
      <c r="B31" s="34" t="s">
        <v>32</v>
      </c>
      <c r="C31" s="13"/>
      <c r="D31" s="25"/>
      <c r="E31" s="31"/>
      <c r="F31" s="31"/>
      <c r="G31" s="31"/>
      <c r="H31" s="31"/>
      <c r="I31" s="31"/>
      <c r="J31" s="31"/>
    </row>
    <row r="32" spans="1:10" s="15" customFormat="1" ht="18" x14ac:dyDescent="0.25">
      <c r="A32" s="35">
        <v>1</v>
      </c>
      <c r="B32" s="36"/>
      <c r="C32" s="13"/>
      <c r="D32" s="13" t="s">
        <v>20</v>
      </c>
      <c r="E32" s="31"/>
      <c r="F32" s="31"/>
      <c r="G32" s="31"/>
      <c r="H32" s="31"/>
      <c r="I32" s="31"/>
      <c r="J32" s="31"/>
    </row>
    <row r="33" spans="1:10" s="15" customFormat="1" ht="18" x14ac:dyDescent="0.25">
      <c r="A33" s="35">
        <v>2</v>
      </c>
      <c r="B33" s="36"/>
      <c r="C33" s="13"/>
      <c r="D33" s="13" t="s">
        <v>38</v>
      </c>
      <c r="E33" s="31"/>
      <c r="F33" s="31"/>
      <c r="G33" s="31"/>
      <c r="H33" s="31"/>
      <c r="I33" s="31"/>
      <c r="J33" s="31"/>
    </row>
    <row r="34" spans="1:10" s="15" customFormat="1" ht="18" x14ac:dyDescent="0.25">
      <c r="A34" s="35">
        <v>3</v>
      </c>
      <c r="B34" s="36">
        <f>+GEOMEAN(D21:J21,B27)</f>
        <v>1412097095.1437564</v>
      </c>
      <c r="C34" s="31"/>
      <c r="D34" s="13" t="s">
        <v>39</v>
      </c>
      <c r="E34" s="13"/>
      <c r="F34" s="13"/>
      <c r="G34" s="13"/>
      <c r="H34" s="13"/>
      <c r="I34" s="13"/>
      <c r="J34" s="13"/>
    </row>
    <row r="35" spans="1:10" s="15" customFormat="1" ht="15.75" x14ac:dyDescent="0.25">
      <c r="A35" s="13"/>
      <c r="B35" s="33"/>
      <c r="C35" s="31"/>
      <c r="D35" s="13" t="s">
        <v>40</v>
      </c>
      <c r="E35" s="13"/>
      <c r="F35" s="13"/>
      <c r="G35" s="13"/>
      <c r="H35" s="13"/>
      <c r="I35" s="13"/>
      <c r="J35" s="13"/>
    </row>
    <row r="36" spans="1:10" s="15" customFormat="1" ht="18" x14ac:dyDescent="0.25">
      <c r="A36" s="37" t="s">
        <v>23</v>
      </c>
      <c r="B36" s="38">
        <f>+COUNT(C21:J21)</f>
        <v>3</v>
      </c>
      <c r="C36" s="31"/>
      <c r="D36" s="13"/>
      <c r="E36" s="13"/>
      <c r="F36" s="31"/>
      <c r="G36" s="31"/>
      <c r="H36" s="31"/>
      <c r="I36" s="31"/>
      <c r="J36" s="31"/>
    </row>
    <row r="37" spans="1:10" s="15" customFormat="1" ht="18" x14ac:dyDescent="0.25">
      <c r="A37" s="39" t="s">
        <v>24</v>
      </c>
      <c r="B37" s="40">
        <f>+IF(AND(1&lt;=B36,B36&lt;=3),1,IF(AND(4&lt;=B36,B36&lt;=6),2,IF(AND(7&lt;=B36,B36&lt;=10),3,"NO APLICA")))</f>
        <v>1</v>
      </c>
      <c r="C37" s="31"/>
      <c r="D37" s="13"/>
      <c r="E37" s="13"/>
      <c r="F37" s="31"/>
      <c r="G37" s="31"/>
      <c r="H37" s="31"/>
      <c r="I37" s="31"/>
      <c r="J37" s="31"/>
    </row>
    <row r="38" spans="1:10" s="15" customFormat="1" ht="12.75" customHeight="1" x14ac:dyDescent="0.25">
      <c r="A38" s="41"/>
      <c r="B38" s="42"/>
      <c r="C38" s="31"/>
      <c r="D38" s="13"/>
      <c r="E38" s="13"/>
      <c r="F38" s="31"/>
      <c r="G38" s="31"/>
      <c r="H38" s="31"/>
      <c r="I38" s="31"/>
      <c r="J38" s="31"/>
    </row>
    <row r="39" spans="1:10" s="15" customFormat="1" ht="18" x14ac:dyDescent="0.25">
      <c r="A39" s="37" t="s">
        <v>25</v>
      </c>
      <c r="B39" s="43">
        <v>3441.88</v>
      </c>
      <c r="C39" s="31"/>
      <c r="D39" s="13"/>
      <c r="E39" s="13"/>
      <c r="F39" s="31"/>
      <c r="G39" s="31"/>
      <c r="H39" s="31"/>
      <c r="I39" s="31"/>
      <c r="J39" s="31"/>
    </row>
    <row r="40" spans="1:10" s="15" customFormat="1" ht="18" x14ac:dyDescent="0.25">
      <c r="A40" s="37" t="s">
        <v>26</v>
      </c>
      <c r="B40" s="44">
        <f>+MOD(B39,INT(B39))</f>
        <v>0.88000000000010914</v>
      </c>
      <c r="C40" s="31"/>
      <c r="D40" s="13"/>
      <c r="E40" s="13"/>
      <c r="F40" s="31"/>
      <c r="G40" s="31"/>
      <c r="H40" s="31"/>
      <c r="I40" s="31"/>
      <c r="J40" s="31"/>
    </row>
    <row r="41" spans="1:10" s="15" customFormat="1" ht="32.25" customHeight="1" x14ac:dyDescent="0.25">
      <c r="A41" s="37" t="s">
        <v>22</v>
      </c>
      <c r="B41" s="47">
        <f>+IF(AND(0&lt;=B40,B40&lt;=0.33),1,IF(AND(0.34&lt;=B40,B40&lt;=0.66),2,IF(AND(0.67&lt;=B40,B40&lt;=0.99),3,"NO APLICA")))</f>
        <v>3</v>
      </c>
      <c r="C41" s="31"/>
      <c r="D41" s="13"/>
      <c r="E41" s="13"/>
      <c r="F41" s="31"/>
      <c r="G41" s="31"/>
      <c r="H41" s="31"/>
      <c r="I41" s="31"/>
      <c r="J41" s="31"/>
    </row>
    <row r="42" spans="1:10" x14ac:dyDescent="0.2">
      <c r="D42" s="11"/>
    </row>
    <row r="43" spans="1:10" ht="12.75" customHeight="1" x14ac:dyDescent="0.2">
      <c r="C43" s="11"/>
      <c r="E43" s="12"/>
      <c r="G43" s="12"/>
      <c r="I43" s="12"/>
    </row>
    <row r="44" spans="1:10" ht="12.75" customHeight="1" x14ac:dyDescent="0.2">
      <c r="B44" s="4" t="s">
        <v>8</v>
      </c>
      <c r="C44" s="11"/>
      <c r="E44" s="12"/>
      <c r="G44" s="12"/>
      <c r="I44" s="12"/>
    </row>
    <row r="45" spans="1:10" ht="12.75" customHeight="1" x14ac:dyDescent="0.2">
      <c r="C45" s="11"/>
      <c r="E45" s="12"/>
      <c r="G45" s="12"/>
      <c r="I45" s="12"/>
    </row>
    <row r="46" spans="1:10" ht="12.75" customHeight="1" x14ac:dyDescent="0.2">
      <c r="C46" s="11"/>
      <c r="E46" s="12"/>
      <c r="G46" s="12"/>
      <c r="I46" s="12"/>
    </row>
    <row r="47" spans="1:10" ht="12.75" customHeight="1" x14ac:dyDescent="0.2">
      <c r="C47" s="11"/>
      <c r="E47" s="12"/>
      <c r="G47" s="12"/>
      <c r="I47" s="12"/>
    </row>
    <row r="48" spans="1:10" ht="12.75" customHeight="1" x14ac:dyDescent="0.2">
      <c r="C48" s="11"/>
      <c r="E48" s="12"/>
      <c r="G48" s="12"/>
      <c r="I48" s="12"/>
    </row>
    <row r="49" spans="1:22" ht="12.75" customHeight="1" x14ac:dyDescent="0.2">
      <c r="C49" s="11"/>
      <c r="E49" s="12"/>
      <c r="G49" s="12"/>
      <c r="I49" s="12"/>
    </row>
    <row r="50" spans="1:22" s="48" customFormat="1" ht="15.75" x14ac:dyDescent="0.2">
      <c r="A50" s="49"/>
      <c r="B50" s="14" t="s">
        <v>45</v>
      </c>
      <c r="C50" s="22"/>
      <c r="D50" s="50"/>
      <c r="E50" s="11"/>
      <c r="F50" s="11"/>
      <c r="G50" s="11"/>
      <c r="H50" s="11"/>
      <c r="I50" s="11"/>
      <c r="J50" s="11"/>
      <c r="K50" s="50"/>
      <c r="L50" s="11"/>
      <c r="M50" s="11"/>
      <c r="N50" s="11"/>
      <c r="O50" s="11"/>
      <c r="P50" s="11"/>
      <c r="Q50" s="11"/>
      <c r="R50" s="11"/>
      <c r="S50" s="11"/>
      <c r="T50" s="11"/>
      <c r="U50" s="11"/>
      <c r="V50" s="11"/>
    </row>
    <row r="51" spans="1:22" s="48" customFormat="1" ht="15.75" x14ac:dyDescent="0.25">
      <c r="A51" s="32"/>
      <c r="B51" s="15" t="s">
        <v>44</v>
      </c>
      <c r="C51" s="22"/>
      <c r="D51" s="50"/>
      <c r="E51" s="11"/>
      <c r="F51" s="11"/>
      <c r="G51" s="11"/>
      <c r="H51" s="11"/>
      <c r="I51" s="11"/>
      <c r="J51" s="11"/>
      <c r="K51" s="50"/>
      <c r="L51" s="11"/>
      <c r="M51" s="11"/>
      <c r="N51" s="11"/>
      <c r="O51" s="11"/>
      <c r="P51" s="11"/>
      <c r="Q51" s="11"/>
      <c r="R51" s="11"/>
      <c r="S51" s="11"/>
      <c r="T51" s="11"/>
      <c r="U51" s="11"/>
      <c r="V51" s="11"/>
    </row>
    <row r="52" spans="1:22" s="48" customFormat="1" ht="15.75" x14ac:dyDescent="0.25">
      <c r="A52" s="32"/>
      <c r="B52" s="15"/>
      <c r="C52" s="22"/>
      <c r="D52" s="50"/>
      <c r="E52" s="11"/>
      <c r="F52" s="11"/>
      <c r="G52" s="11"/>
      <c r="H52" s="11"/>
      <c r="I52" s="11"/>
      <c r="J52" s="11"/>
      <c r="K52" s="50"/>
      <c r="L52" s="11"/>
      <c r="M52" s="11"/>
      <c r="N52" s="11"/>
      <c r="O52" s="11"/>
      <c r="P52" s="11"/>
      <c r="Q52" s="11"/>
      <c r="R52" s="11"/>
      <c r="S52" s="11"/>
      <c r="T52" s="11"/>
      <c r="U52" s="11"/>
      <c r="V52" s="11"/>
    </row>
    <row r="53" spans="1:22" s="48" customFormat="1" ht="15.75" x14ac:dyDescent="0.25">
      <c r="A53" s="32"/>
      <c r="B53" s="15"/>
      <c r="C53" s="22"/>
      <c r="D53" s="50"/>
      <c r="E53" s="11"/>
      <c r="F53" s="11"/>
      <c r="G53" s="11"/>
      <c r="H53" s="11"/>
      <c r="I53" s="11"/>
      <c r="J53" s="11"/>
      <c r="K53" s="50"/>
      <c r="L53" s="11"/>
      <c r="M53" s="11"/>
      <c r="N53" s="11"/>
      <c r="O53" s="11"/>
      <c r="P53" s="11"/>
      <c r="Q53" s="11"/>
      <c r="R53" s="11"/>
      <c r="S53" s="11"/>
      <c r="T53" s="11"/>
      <c r="U53" s="11"/>
      <c r="V53" s="11"/>
    </row>
    <row r="54" spans="1:22" s="48" customFormat="1" ht="15.75" x14ac:dyDescent="0.25">
      <c r="A54" s="32"/>
      <c r="B54" s="15"/>
      <c r="C54" s="22"/>
      <c r="D54" s="50"/>
      <c r="E54" s="11"/>
      <c r="F54" s="11"/>
      <c r="G54" s="11"/>
      <c r="H54" s="11"/>
      <c r="I54" s="11"/>
      <c r="J54" s="11"/>
      <c r="K54" s="50"/>
      <c r="L54" s="11"/>
      <c r="M54" s="11"/>
      <c r="N54" s="11"/>
      <c r="O54" s="11"/>
      <c r="P54" s="11"/>
      <c r="Q54" s="11"/>
      <c r="R54" s="11"/>
      <c r="S54" s="11"/>
      <c r="T54" s="11"/>
      <c r="U54" s="11"/>
      <c r="V54" s="11"/>
    </row>
    <row r="55" spans="1:22" ht="15.75" x14ac:dyDescent="0.2">
      <c r="B55" s="14" t="s">
        <v>9</v>
      </c>
      <c r="D55" s="14"/>
      <c r="E55" s="14"/>
      <c r="F55" s="14"/>
      <c r="G55" s="14"/>
      <c r="H55" s="14"/>
      <c r="I55" s="14"/>
      <c r="J55" s="14"/>
    </row>
    <row r="56" spans="1:22" ht="15.75" x14ac:dyDescent="0.25">
      <c r="B56" s="15" t="s">
        <v>10</v>
      </c>
      <c r="D56" s="16"/>
      <c r="E56" s="16"/>
      <c r="F56" s="15"/>
      <c r="G56" s="16"/>
      <c r="H56" s="15"/>
      <c r="I56" s="16"/>
      <c r="J56" s="15"/>
    </row>
    <row r="57" spans="1:22" ht="15.75" x14ac:dyDescent="0.25">
      <c r="B57" s="15" t="s">
        <v>11</v>
      </c>
      <c r="D57" s="16"/>
      <c r="E57" s="16"/>
      <c r="F57" s="15"/>
      <c r="G57" s="16"/>
      <c r="H57" s="15"/>
      <c r="I57" s="16"/>
      <c r="J57" s="15"/>
    </row>
    <row r="58" spans="1:22" ht="14.25" customHeight="1" x14ac:dyDescent="0.25">
      <c r="B58" s="15"/>
      <c r="C58" s="16"/>
      <c r="D58" s="16"/>
      <c r="E58" s="15"/>
      <c r="F58" s="15"/>
      <c r="G58" s="15"/>
      <c r="H58" s="15"/>
      <c r="I58" s="15"/>
      <c r="J58" s="15"/>
    </row>
    <row r="63" spans="1:22" s="11" customFormat="1" x14ac:dyDescent="0.25">
      <c r="A63" s="10"/>
      <c r="C63" s="12"/>
      <c r="D63" s="12"/>
    </row>
    <row r="64" spans="1:22" s="11" customFormat="1" x14ac:dyDescent="0.25">
      <c r="A64" s="10"/>
      <c r="C64" s="12"/>
      <c r="D64" s="12"/>
    </row>
    <row r="65" spans="1:4" s="11" customFormat="1" x14ac:dyDescent="0.25">
      <c r="A65" s="10"/>
      <c r="C65" s="12"/>
      <c r="D65" s="12"/>
    </row>
    <row r="66" spans="1:4" s="11" customFormat="1" x14ac:dyDescent="0.25">
      <c r="A66" s="10"/>
      <c r="C66" s="12"/>
      <c r="D66" s="12"/>
    </row>
    <row r="67" spans="1:4" s="11" customFormat="1" x14ac:dyDescent="0.25">
      <c r="A67" s="10"/>
      <c r="C67" s="12"/>
      <c r="D67" s="12"/>
    </row>
  </sheetData>
  <mergeCells count="18">
    <mergeCell ref="A7:B7"/>
    <mergeCell ref="A11:A13"/>
    <mergeCell ref="B11:B12"/>
    <mergeCell ref="C11:D11"/>
    <mergeCell ref="E11:F11"/>
    <mergeCell ref="C12:D12"/>
    <mergeCell ref="E12:F12"/>
    <mergeCell ref="B9:J9"/>
    <mergeCell ref="A10:J10"/>
    <mergeCell ref="I11:J11"/>
    <mergeCell ref="I12:J12"/>
    <mergeCell ref="I19:J19"/>
    <mergeCell ref="G11:H11"/>
    <mergeCell ref="G12:H12"/>
    <mergeCell ref="A19:B19"/>
    <mergeCell ref="C19:D19"/>
    <mergeCell ref="E19:F19"/>
    <mergeCell ref="G19:H19"/>
  </mergeCells>
  <conditionalFormatting sqref="C19:D19">
    <cfRule type="cellIs" dxfId="64" priority="492" operator="equal">
      <formula>"NO HABIL"</formula>
    </cfRule>
  </conditionalFormatting>
  <conditionalFormatting sqref="C17">
    <cfRule type="cellIs" dxfId="63" priority="486" operator="equal">
      <formula>"NO"</formula>
    </cfRule>
  </conditionalFormatting>
  <conditionalFormatting sqref="C16 E16">
    <cfRule type="cellIs" dxfId="60" priority="485" operator="equal">
      <formula>"NO"</formula>
    </cfRule>
  </conditionalFormatting>
  <conditionalFormatting sqref="G16">
    <cfRule type="cellIs" dxfId="59" priority="483" operator="equal">
      <formula>"NO"</formula>
    </cfRule>
  </conditionalFormatting>
  <conditionalFormatting sqref="D17">
    <cfRule type="cellIs" dxfId="58" priority="480" operator="equal">
      <formula>"NO"</formula>
    </cfRule>
  </conditionalFormatting>
  <conditionalFormatting sqref="E17">
    <cfRule type="cellIs" dxfId="57" priority="479" operator="equal">
      <formula>"NO"</formula>
    </cfRule>
  </conditionalFormatting>
  <conditionalFormatting sqref="G17">
    <cfRule type="cellIs" dxfId="56" priority="478" operator="equal">
      <formula>"NO"</formula>
    </cfRule>
  </conditionalFormatting>
  <conditionalFormatting sqref="I17">
    <cfRule type="cellIs" dxfId="55" priority="439" operator="equal">
      <formula>"NO"</formula>
    </cfRule>
  </conditionalFormatting>
  <conditionalFormatting sqref="I16:J16">
    <cfRule type="cellIs" dxfId="53" priority="441" operator="equal">
      <formula>"NO"</formula>
    </cfRule>
  </conditionalFormatting>
  <conditionalFormatting sqref="C25 E25:H25">
    <cfRule type="cellIs" dxfId="49" priority="464" operator="equal">
      <formula>1</formula>
    </cfRule>
  </conditionalFormatting>
  <conditionalFormatting sqref="D25">
    <cfRule type="cellIs" dxfId="47" priority="426" operator="equal">
      <formula>1</formula>
    </cfRule>
  </conditionalFormatting>
  <conditionalFormatting sqref="I25:J25">
    <cfRule type="cellIs" dxfId="45" priority="434" operator="equal">
      <formula>1</formula>
    </cfRule>
  </conditionalFormatting>
  <conditionalFormatting sqref="E19:F19">
    <cfRule type="cellIs" dxfId="42" priority="163" operator="equal">
      <formula>"NO HABIL"</formula>
    </cfRule>
  </conditionalFormatting>
  <conditionalFormatting sqref="G19:H19">
    <cfRule type="cellIs" dxfId="41" priority="162" operator="equal">
      <formula>"NO HABIL"</formula>
    </cfRule>
  </conditionalFormatting>
  <conditionalFormatting sqref="F17">
    <cfRule type="cellIs" dxfId="36" priority="51" operator="equal">
      <formula>"NO"</formula>
    </cfRule>
  </conditionalFormatting>
  <conditionalFormatting sqref="H17">
    <cfRule type="cellIs" dxfId="35" priority="50" operator="equal">
      <formula>"NO"</formula>
    </cfRule>
  </conditionalFormatting>
  <conditionalFormatting sqref="J17">
    <cfRule type="cellIs" dxfId="34" priority="49" operator="equal">
      <formula>"NO"</formula>
    </cfRule>
  </conditionalFormatting>
  <conditionalFormatting sqref="F16">
    <cfRule type="cellIs" dxfId="5" priority="2" operator="equal">
      <formula>"NO"</formula>
    </cfRule>
  </conditionalFormatting>
  <conditionalFormatting sqref="D16">
    <cfRule type="cellIs" dxfId="4" priority="3" operator="equal">
      <formula>"NO"</formula>
    </cfRule>
  </conditionalFormatting>
  <conditionalFormatting sqref="I19:J19">
    <cfRule type="cellIs" dxfId="3" priority="4" operator="equal">
      <formula>"NO HABIL"</formula>
    </cfRule>
  </conditionalFormatting>
  <conditionalFormatting sqref="H16">
    <cfRule type="cellIs" dxfId="0" priority="1" operator="equal">
      <formula>"NO"</formula>
    </cfRule>
  </conditionalFormatting>
  <pageMargins left="0.25" right="0.25" top="0.32" bottom="0.37" header="0.22" footer="0.3"/>
  <pageSetup scale="1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VERIFICACION TECNICA</vt:lpstr>
      <vt:lpstr>'VERIFICACION TECNICA'!Área_de_impresión</vt:lpstr>
      <vt:lpstr>'VERIFICACION TECNICA'!formula</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4VYWFV1</cp:lastModifiedBy>
  <cp:lastPrinted>2019-11-25T16:52:23Z</cp:lastPrinted>
  <dcterms:created xsi:type="dcterms:W3CDTF">2009-02-06T14:59:26Z</dcterms:created>
  <dcterms:modified xsi:type="dcterms:W3CDTF">2020-02-27T16:51:00Z</dcterms:modified>
</cp:coreProperties>
</file>